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4\MS tables from statdb\code\gen\"/>
    </mc:Choice>
  </mc:AlternateContent>
  <xr:revisionPtr revIDLastSave="0" documentId="8_{4F33CD44-972C-4DB4-A95D-F423C53500D1}" xr6:coauthVersionLast="47" xr6:coauthVersionMax="47" xr10:uidLastSave="{00000000-0000-0000-0000-000000000000}"/>
  <bookViews>
    <workbookView xWindow="-27750" yWindow="-4695" windowWidth="27870" windowHeight="16440" xr2:uid="{E092D71D-F5F2-45A0-A231-70C59BFC28BA}"/>
  </bookViews>
  <sheets>
    <sheet name="6.6" sheetId="3" r:id="rId1"/>
  </sheets>
  <definedNames>
    <definedName name="blank_row_height">#REF!</definedName>
    <definedName name="month_names">#REF!</definedName>
    <definedName name="n">#REF!</definedName>
    <definedName name="na" localSheetId="0">#REF!</definedName>
    <definedName name="na">#REF!</definedName>
    <definedName name="na_value">#REF!</definedName>
    <definedName name="normal_row_height">#REF!</definedName>
    <definedName name="ns" localSheetId="0">#REF!</definedName>
    <definedName name="ns">#REF!</definedName>
    <definedName name="_xlnm.Print_Area" localSheetId="0">'6.6'!$A$1:$AM$64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<sst xmlns="http://schemas.openxmlformats.org/spreadsheetml/2006/main" count="54" uniqueCount="38">
  <si>
    <t>Table 6.6 Claims on Central Government by Ownership, 2018 - 2024</t>
  </si>
  <si>
    <t>(Millions of MVR)</t>
  </si>
  <si>
    <t>Period</t>
  </si>
  <si>
    <t>Memorandum items</t>
  </si>
  <si>
    <t>y/y % change</t>
  </si>
  <si>
    <t>(2+8+12)</t>
  </si>
  <si>
    <t>Claims on central govt.</t>
  </si>
  <si>
    <t>(3 to 7)</t>
  </si>
  <si>
    <t>Treasury bills and Islamic instruments</t>
  </si>
  <si>
    <t>Central bank</t>
  </si>
  <si>
    <t>Commercial banks</t>
  </si>
  <si>
    <t>Other financial corp.</t>
  </si>
  <si>
    <t>Public nonfinancial corp.</t>
  </si>
  <si>
    <t>Private sector</t>
  </si>
  <si>
    <t>(9 to 11)</t>
  </si>
  <si>
    <t>Treasury bonds</t>
  </si>
  <si>
    <t>(13 to 15)</t>
  </si>
  <si>
    <t>Loans &amp; advances</t>
  </si>
  <si>
    <t xml:space="preserve">Central bank </t>
  </si>
  <si>
    <t xml:space="preserve">Other financial corp. </t>
  </si>
  <si>
    <t>Exchange rate</t>
  </si>
  <si>
    <t>na</t>
  </si>
  <si>
    <t>Source: Maldives Monetary Authority; Ministry of Finance and Planning</t>
  </si>
  <si>
    <r>
      <t xml:space="preserve">Treasury bills and Islamic instruments </t>
    </r>
    <r>
      <rPr>
        <vertAlign val="superscript"/>
        <sz val="11"/>
        <rFont val="Roboto"/>
      </rPr>
      <t>1/</t>
    </r>
  </si>
  <si>
    <r>
      <t xml:space="preserve">1/ </t>
    </r>
    <r>
      <rPr>
        <sz val="11"/>
        <rFont val="Roboto"/>
      </rPr>
      <t>Figures represent the face value of treasury bills and Islamic instruments.</t>
    </r>
  </si>
  <si>
    <r>
      <t xml:space="preserve">Central bank </t>
    </r>
    <r>
      <rPr>
        <vertAlign val="superscript"/>
        <sz val="11"/>
        <rFont val="Roboto"/>
      </rPr>
      <t>2/</t>
    </r>
  </si>
  <si>
    <r>
      <t xml:space="preserve">2/ </t>
    </r>
    <r>
      <rPr>
        <sz val="11"/>
        <rFont val="Roboto"/>
      </rPr>
      <t>Figures represent dormant accounts.</t>
    </r>
  </si>
  <si>
    <r>
      <t xml:space="preserve">Other financial corp. </t>
    </r>
    <r>
      <rPr>
        <vertAlign val="superscript"/>
        <sz val="11"/>
        <rFont val="Roboto"/>
      </rPr>
      <t>3/</t>
    </r>
  </si>
  <si>
    <r>
      <t xml:space="preserve">3/ </t>
    </r>
    <r>
      <rPr>
        <sz val="11"/>
        <rFont val="Roboto"/>
      </rPr>
      <t>Includes pension funds, other fund accounts, finance and insurance companies.</t>
    </r>
  </si>
  <si>
    <r>
      <t xml:space="preserve">Treasury bonds </t>
    </r>
    <r>
      <rPr>
        <vertAlign val="superscript"/>
        <sz val="11"/>
        <rFont val="Roboto"/>
      </rPr>
      <t>4/</t>
    </r>
  </si>
  <si>
    <r>
      <t xml:space="preserve">4/ </t>
    </r>
    <r>
      <rPr>
        <sz val="11"/>
        <rFont val="Roboto"/>
      </rPr>
      <t>Includes the purchase price and accrued interest receivable of treasury bonds reported by financial institutions.</t>
    </r>
  </si>
  <si>
    <r>
      <t xml:space="preserve">Loans &amp; advances </t>
    </r>
    <r>
      <rPr>
        <vertAlign val="superscript"/>
        <sz val="11"/>
        <rFont val="Roboto"/>
      </rPr>
      <t>5/</t>
    </r>
  </si>
  <si>
    <r>
      <t xml:space="preserve">5/ </t>
    </r>
    <r>
      <rPr>
        <sz val="11"/>
        <rFont val="Roboto"/>
      </rPr>
      <t>Data includes accrued interest and accounts receivable reported by financial institutions.</t>
    </r>
  </si>
  <si>
    <r>
      <t xml:space="preserve">Central bank  </t>
    </r>
    <r>
      <rPr>
        <vertAlign val="superscript"/>
        <sz val="11"/>
        <rFont val="Roboto"/>
      </rPr>
      <t>6/</t>
    </r>
  </si>
  <si>
    <r>
      <t xml:space="preserve">6/ </t>
    </r>
    <r>
      <rPr>
        <sz val="11"/>
        <rFont val="Roboto"/>
      </rPr>
      <t>This includes central government's PBA overdraft from MMA.</t>
    </r>
  </si>
  <si>
    <r>
      <t xml:space="preserve">Other financial corp.  </t>
    </r>
    <r>
      <rPr>
        <vertAlign val="superscript"/>
        <sz val="11"/>
        <rFont val="Roboto"/>
      </rPr>
      <t>7/</t>
    </r>
  </si>
  <si>
    <r>
      <t xml:space="preserve">7/ </t>
    </r>
    <r>
      <rPr>
        <sz val="11"/>
        <rFont val="Roboto"/>
      </rPr>
      <t>This includes recognition bond.</t>
    </r>
  </si>
  <si>
    <t>Note: Data will be published on MMA website (mma.gov.mv/#/statistics/fiscalsector) and MMA Statistics Database (database.mma.gov.mv) once data is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</si>
</sst>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 ;[Red]\-#,##0.0\ "/>
    <numFmt numFmtId="165" formatCode="_(\ #,##0.0_);[Red]_(\-#,##0.0_);_(\ &quot;-&quot;?_);_(@_)"/>
    <numFmt numFmtId="166" formatCode="_(\ #,##0.00_);[Red]_(\-#,##0.00_);_(\ &quot;-&quot;?_);_(@_)"/>
    <numFmt numFmtId="167" formatCode="[$-409]mmm\-yy;@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i/>
      <sz val="11"/>
      <name val="Roboto"/>
    </font>
    <font>
      <sz val="11"/>
      <name val="Roboto"/>
    </font>
    <font>
      <i/>
      <sz val="11"/>
      <color rgb="FF0A487C"/>
      <name val="Roboto"/>
    </font>
    <font>
      <sz val="11"/>
      <color theme="0"/>
      <name val="Roboto"/>
    </font>
    <font>
      <i/>
      <sz val="11"/>
      <color theme="1"/>
      <name val="Roboto"/>
    </font>
    <font>
      <b/>
      <sz val="11"/>
      <name val="Roboto"/>
    </font>
    <font>
      <sz val="11"/>
      <color theme="1"/>
      <name val="Roboto"/>
    </font>
    <font>
      <vertAlign val="superscript"/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4E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vertical="top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4" fillId="2" borderId="9" xfId="0" quotePrefix="1" applyFont="1" applyFill="1" applyBorder="1" applyAlignment="1">
      <alignment horizontal="right" vertical="center" wrapText="1" indent="1"/>
    </xf>
    <xf numFmtId="0" fontId="4" fillId="4" borderId="9" xfId="0" quotePrefix="1" applyFont="1" applyFill="1" applyBorder="1" applyAlignment="1">
      <alignment horizontal="right" vertical="center" wrapText="1" indent="1"/>
    </xf>
    <xf numFmtId="0" fontId="4" fillId="0" borderId="7" xfId="0" quotePrefix="1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4" fillId="4" borderId="9" xfId="0" quotePrefix="1" applyFont="1" applyFill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wrapText="1" indent="1"/>
    </xf>
    <xf numFmtId="0" fontId="4" fillId="4" borderId="7" xfId="0" applyFont="1" applyFill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6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indent="1"/>
    </xf>
    <xf numFmtId="0" fontId="4" fillId="0" borderId="7" xfId="0" quotePrefix="1" applyFont="1" applyBorder="1" applyAlignment="1">
      <alignment horizontal="right" vertical="center" indent="1"/>
    </xf>
    <xf numFmtId="37" fontId="4" fillId="0" borderId="7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 indent="1"/>
    </xf>
    <xf numFmtId="37" fontId="4" fillId="2" borderId="9" xfId="0" applyNumberFormat="1" applyFont="1" applyFill="1" applyBorder="1" applyAlignment="1">
      <alignment horizontal="right" vertical="center" wrapText="1" indent="1"/>
    </xf>
    <xf numFmtId="37" fontId="4" fillId="4" borderId="9" xfId="0" applyNumberFormat="1" applyFont="1" applyFill="1" applyBorder="1" applyAlignment="1">
      <alignment horizontal="right" vertical="center" wrapText="1" indent="1"/>
    </xf>
    <xf numFmtId="37" fontId="4" fillId="0" borderId="7" xfId="0" quotePrefix="1" applyNumberFormat="1" applyFont="1" applyBorder="1" applyAlignment="1">
      <alignment horizontal="right" vertical="center" wrapText="1" indent="1"/>
    </xf>
    <xf numFmtId="37" fontId="4" fillId="0" borderId="0" xfId="0" quotePrefix="1" applyNumberFormat="1" applyFont="1" applyAlignment="1">
      <alignment horizontal="right" vertical="center" wrapText="1" indent="1"/>
    </xf>
    <xf numFmtId="37" fontId="4" fillId="4" borderId="9" xfId="0" quotePrefix="1" applyNumberFormat="1" applyFont="1" applyFill="1" applyBorder="1" applyAlignment="1">
      <alignment horizontal="right" vertical="center" indent="1"/>
    </xf>
    <xf numFmtId="37" fontId="4" fillId="0" borderId="9" xfId="0" quotePrefix="1" applyNumberFormat="1" applyFont="1" applyBorder="1" applyAlignment="1">
      <alignment horizontal="right" vertical="center" wrapText="1" indent="1"/>
    </xf>
    <xf numFmtId="37" fontId="4" fillId="0" borderId="7" xfId="0" quotePrefix="1" applyNumberFormat="1" applyFont="1" applyBorder="1" applyAlignment="1">
      <alignment horizontal="right" vertical="center" indent="1"/>
    </xf>
    <xf numFmtId="37" fontId="4" fillId="0" borderId="6" xfId="0" quotePrefix="1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4" fillId="2" borderId="11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4" fillId="0" borderId="10" xfId="0" quotePrefix="1" applyFont="1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4" fillId="4" borderId="11" xfId="0" applyFont="1" applyFill="1" applyBorder="1"/>
    <xf numFmtId="164" fontId="4" fillId="0" borderId="1" xfId="0" applyNumberFormat="1" applyFont="1" applyBorder="1"/>
    <xf numFmtId="0" fontId="4" fillId="4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4" fillId="4" borderId="0" xfId="0" applyFont="1" applyFill="1" applyAlignment="1">
      <alignment horizontal="right" vertical="center" wrapText="1"/>
    </xf>
    <xf numFmtId="0" fontId="4" fillId="0" borderId="7" xfId="0" quotePrefix="1" applyFont="1" applyBorder="1" applyAlignment="1">
      <alignment vertical="center" wrapText="1"/>
    </xf>
    <xf numFmtId="0" fontId="4" fillId="0" borderId="0" xfId="0" quotePrefix="1" applyFont="1" applyAlignment="1">
      <alignment vertical="center" wrapText="1"/>
    </xf>
    <xf numFmtId="0" fontId="4" fillId="4" borderId="9" xfId="0" applyFont="1" applyFill="1" applyBorder="1"/>
    <xf numFmtId="164" fontId="4" fillId="0" borderId="0" xfId="0" applyNumberFormat="1" applyFont="1"/>
    <xf numFmtId="0" fontId="4" fillId="4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5" fontId="4" fillId="0" borderId="7" xfId="0" quotePrefix="1" applyNumberFormat="1" applyFont="1" applyBorder="1" applyAlignment="1">
      <alignment horizontal="right" vertical="center"/>
    </xf>
    <xf numFmtId="165" fontId="4" fillId="0" borderId="0" xfId="0" quotePrefix="1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/>
    </xf>
    <xf numFmtId="165" fontId="4" fillId="4" borderId="9" xfId="0" applyNumberFormat="1" applyFont="1" applyFill="1" applyBorder="1" applyAlignment="1">
      <alignment horizontal="right"/>
    </xf>
    <xf numFmtId="165" fontId="4" fillId="4" borderId="7" xfId="0" applyNumberFormat="1" applyFont="1" applyFill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166" fontId="4" fillId="0" borderId="9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 indent="1"/>
    </xf>
    <xf numFmtId="167" fontId="4" fillId="0" borderId="0" xfId="0" applyNumberFormat="1" applyFont="1" applyAlignment="1">
      <alignment horizontal="right" vertical="center"/>
    </xf>
    <xf numFmtId="167" fontId="4" fillId="0" borderId="6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 vertical="center" indent="1"/>
    </xf>
    <xf numFmtId="0" fontId="4" fillId="0" borderId="3" xfId="0" applyFont="1" applyBorder="1"/>
    <xf numFmtId="168" fontId="4" fillId="0" borderId="3" xfId="0" applyNumberFormat="1" applyFont="1" applyBorder="1" applyAlignment="1">
      <alignment horizontal="right"/>
    </xf>
    <xf numFmtId="168" fontId="4" fillId="0" borderId="3" xfId="0" applyNumberFormat="1" applyFont="1" applyBorder="1"/>
    <xf numFmtId="0" fontId="4" fillId="0" borderId="0" xfId="0" applyFont="1" applyAlignment="1">
      <alignment horizontal="left" vertical="center" indent="1"/>
    </xf>
    <xf numFmtId="165" fontId="4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0" xfId="1" applyFont="1" applyFill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left" vertical="center" indent="1"/>
    </xf>
    <xf numFmtId="1" fontId="7" fillId="0" borderId="0" xfId="0" applyNumberFormat="1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</cellXfs>
  <cellStyles count="2">
    <cellStyle name="Normal" xfId="0" builtinId="0"/>
    <cellStyle name="Title 2" xfId="1" xr:uid="{8591B545-2C45-42DA-B3BF-992517E4CBED}"/>
  </cellStyles>
  <dxfs count="1">
    <dxf>
      <numFmt numFmtId="169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C924-690A-437D-8697-1AC5D2D61EE2}">
  <dimension ref="A1:AM64"/>
  <sheetViews>
    <sheetView showGridLines="0" tabSelected="1" view="pageBreakPreview" zoomScale="70" zoomScaleNormal="70" zoomScaleSheetLayoutView="70" zoomScalePageLayoutView="40" workbookViewId="0">
      <selection sqref="A1:T1"/>
    </sheetView>
  </sheetViews>
  <sheetFormatPr defaultColWidth="9.140625" defaultRowHeight="15" x14ac:dyDescent="0.25"/>
  <cols>
    <col min="1" max="1" width="7.85546875" style="102" customWidth="1"/>
    <col min="2" max="2" width="1.85546875" style="102" customWidth="1"/>
    <col min="3" max="3" width="13" style="6" customWidth="1"/>
    <col min="4" max="4" width="2.5703125" style="6" customWidth="1"/>
    <col min="5" max="5" width="13.85546875" style="2" customWidth="1"/>
    <col min="6" max="6" width="12.5703125" style="8" customWidth="1"/>
    <col min="7" max="9" width="12.140625" style="2" customWidth="1"/>
    <col min="10" max="10" width="12.85546875" style="2" customWidth="1"/>
    <col min="11" max="11" width="12.140625" style="2" customWidth="1"/>
    <col min="12" max="12" width="12.5703125" style="2" customWidth="1"/>
    <col min="13" max="13" width="12" style="2" customWidth="1"/>
    <col min="14" max="15" width="12.140625" style="2" customWidth="1"/>
    <col min="16" max="16" width="12.5703125" style="2" customWidth="1"/>
    <col min="17" max="19" width="12.28515625" style="2" customWidth="1"/>
    <col min="20" max="20" width="14.5703125" style="2" customWidth="1"/>
    <col min="21" max="21" width="7.85546875" style="102" customWidth="1"/>
    <col min="22" max="22" width="1.28515625" style="6" customWidth="1"/>
    <col min="23" max="23" width="10.28515625" style="6" customWidth="1"/>
    <col min="24" max="24" width="3.28515625" style="6" customWidth="1"/>
    <col min="25" max="25" width="13" style="2" customWidth="1"/>
    <col min="26" max="29" width="12.42578125" style="2" customWidth="1"/>
    <col min="30" max="30" width="13" style="2" customWidth="1"/>
    <col min="31" max="36" width="12.42578125" style="2" customWidth="1"/>
    <col min="37" max="37" width="14.5703125" style="2" customWidth="1"/>
    <col min="38" max="39" width="12.42578125" style="2" customWidth="1"/>
    <col min="40" max="16384" width="9.140625" style="2"/>
  </cols>
  <sheetData>
    <row r="1" spans="1:39" ht="24" customHeight="1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x14ac:dyDescent="0.25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3"/>
      <c r="V2" s="3"/>
      <c r="W2" s="3"/>
      <c r="X2" s="3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6.95" customHeight="1" x14ac:dyDescent="0.25">
      <c r="A3" s="5"/>
      <c r="B3" s="5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5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ht="33.950000000000003" customHeight="1" x14ac:dyDescent="0.25">
      <c r="A4" s="121" t="s">
        <v>2</v>
      </c>
      <c r="B4" s="122"/>
      <c r="C4" s="122"/>
      <c r="D4" s="11"/>
      <c r="E4" s="125" t="s">
        <v>6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7"/>
      <c r="T4" s="12" t="s">
        <v>3</v>
      </c>
      <c r="U4" s="121"/>
      <c r="V4" s="122"/>
      <c r="W4" s="11"/>
      <c r="X4" s="11"/>
      <c r="Y4" s="105" t="s">
        <v>4</v>
      </c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7"/>
    </row>
    <row r="5" spans="1:39" ht="24" customHeight="1" x14ac:dyDescent="0.25">
      <c r="A5" s="123"/>
      <c r="B5" s="124"/>
      <c r="C5" s="124"/>
      <c r="D5" s="5"/>
      <c r="E5" s="13"/>
      <c r="F5" s="108" t="s">
        <v>23</v>
      </c>
      <c r="G5" s="109"/>
      <c r="H5" s="109"/>
      <c r="I5" s="109"/>
      <c r="J5" s="109"/>
      <c r="K5" s="110"/>
      <c r="L5" s="108" t="s">
        <v>29</v>
      </c>
      <c r="M5" s="109"/>
      <c r="N5" s="109"/>
      <c r="O5" s="110"/>
      <c r="P5" s="111" t="s">
        <v>31</v>
      </c>
      <c r="Q5" s="112"/>
      <c r="R5" s="112"/>
      <c r="S5" s="113"/>
      <c r="T5" s="114" t="s">
        <v>20</v>
      </c>
      <c r="U5" s="123"/>
      <c r="V5" s="124"/>
      <c r="W5" s="5"/>
      <c r="X5" s="14"/>
      <c r="Y5" s="115" t="s">
        <v>6</v>
      </c>
      <c r="Z5" s="118" t="s">
        <v>8</v>
      </c>
      <c r="AA5" s="116" t="s">
        <v>9</v>
      </c>
      <c r="AB5" s="116" t="s">
        <v>10</v>
      </c>
      <c r="AC5" s="116" t="s">
        <v>11</v>
      </c>
      <c r="AD5" s="116" t="s">
        <v>12</v>
      </c>
      <c r="AE5" s="117" t="s">
        <v>13</v>
      </c>
      <c r="AF5" s="118" t="s">
        <v>15</v>
      </c>
      <c r="AG5" s="116" t="s">
        <v>9</v>
      </c>
      <c r="AH5" s="116" t="s">
        <v>10</v>
      </c>
      <c r="AI5" s="117" t="s">
        <v>11</v>
      </c>
      <c r="AJ5" s="118" t="s">
        <v>17</v>
      </c>
      <c r="AK5" s="116" t="s">
        <v>18</v>
      </c>
      <c r="AL5" s="116" t="s">
        <v>10</v>
      </c>
      <c r="AM5" s="117" t="s">
        <v>19</v>
      </c>
    </row>
    <row r="6" spans="1:39" s="5" customFormat="1" ht="50.1" customHeight="1" x14ac:dyDescent="0.25">
      <c r="A6" s="123"/>
      <c r="B6" s="124"/>
      <c r="C6" s="124"/>
      <c r="E6" s="13"/>
      <c r="F6" s="15"/>
      <c r="G6" s="16" t="s">
        <v>25</v>
      </c>
      <c r="H6" s="17" t="s">
        <v>10</v>
      </c>
      <c r="I6" s="17" t="s">
        <v>27</v>
      </c>
      <c r="J6" s="17" t="s">
        <v>12</v>
      </c>
      <c r="K6" s="18" t="s">
        <v>13</v>
      </c>
      <c r="L6" s="19"/>
      <c r="M6" s="16" t="s">
        <v>9</v>
      </c>
      <c r="N6" s="17" t="s">
        <v>10</v>
      </c>
      <c r="O6" s="18" t="s">
        <v>11</v>
      </c>
      <c r="P6" s="20"/>
      <c r="Q6" s="16" t="s">
        <v>33</v>
      </c>
      <c r="R6" s="17" t="s">
        <v>10</v>
      </c>
      <c r="S6" s="18" t="s">
        <v>35</v>
      </c>
      <c r="T6" s="115"/>
      <c r="U6" s="123"/>
      <c r="V6" s="124"/>
      <c r="W6" s="5" t="s">
        <v>2</v>
      </c>
      <c r="X6" s="14"/>
      <c r="Y6" s="115"/>
      <c r="Z6" s="118"/>
      <c r="AA6" s="116"/>
      <c r="AB6" s="116"/>
      <c r="AC6" s="116"/>
      <c r="AD6" s="116"/>
      <c r="AE6" s="117"/>
      <c r="AF6" s="118"/>
      <c r="AG6" s="116"/>
      <c r="AH6" s="116"/>
      <c r="AI6" s="117"/>
      <c r="AJ6" s="118"/>
      <c r="AK6" s="116"/>
      <c r="AL6" s="116"/>
      <c r="AM6" s="117"/>
    </row>
    <row r="7" spans="1:39" s="5" customFormat="1" ht="6.95" customHeight="1" x14ac:dyDescent="0.25">
      <c r="A7" s="21"/>
      <c r="C7" s="6"/>
      <c r="D7" s="6"/>
      <c r="E7" s="13"/>
      <c r="F7" s="15"/>
      <c r="G7" s="22"/>
      <c r="H7" s="23"/>
      <c r="I7" s="23"/>
      <c r="J7" s="23"/>
      <c r="K7" s="23"/>
      <c r="L7" s="19"/>
      <c r="M7" s="23"/>
      <c r="N7" s="23"/>
      <c r="O7" s="23"/>
      <c r="P7" s="20"/>
      <c r="Q7" s="22"/>
      <c r="R7" s="23"/>
      <c r="S7" s="24"/>
      <c r="T7" s="25"/>
      <c r="U7" s="21"/>
      <c r="V7" s="6"/>
      <c r="W7" s="6"/>
      <c r="X7" s="6"/>
      <c r="Y7" s="26"/>
      <c r="Z7" s="21"/>
      <c r="AA7" s="27"/>
      <c r="AB7" s="27"/>
      <c r="AC7" s="27"/>
      <c r="AD7" s="27"/>
      <c r="AE7" s="27"/>
      <c r="AF7" s="21"/>
      <c r="AG7" s="27"/>
      <c r="AH7" s="27"/>
      <c r="AI7" s="117"/>
      <c r="AJ7" s="28"/>
      <c r="AK7" s="27"/>
      <c r="AL7" s="27"/>
      <c r="AM7" s="29"/>
    </row>
    <row r="8" spans="1:39" s="6" customFormat="1" x14ac:dyDescent="0.25">
      <c r="A8" s="30"/>
      <c r="E8" s="31" t="s">
        <v>5</v>
      </c>
      <c r="F8" s="32" t="s">
        <v>7</v>
      </c>
      <c r="G8" s="33"/>
      <c r="H8" s="34"/>
      <c r="I8" s="34"/>
      <c r="J8" s="34"/>
      <c r="K8" s="34"/>
      <c r="L8" s="35" t="s">
        <v>14</v>
      </c>
      <c r="M8" s="36"/>
      <c r="N8" s="34"/>
      <c r="O8" s="34"/>
      <c r="P8" s="37" t="s">
        <v>16</v>
      </c>
      <c r="Q8" s="38"/>
      <c r="R8" s="34"/>
      <c r="S8" s="39"/>
      <c r="T8" s="40"/>
      <c r="U8" s="30"/>
      <c r="Y8" s="41"/>
      <c r="Z8" s="41"/>
      <c r="AF8" s="41"/>
      <c r="AG8" s="36"/>
      <c r="AH8" s="34"/>
      <c r="AI8" s="34"/>
      <c r="AJ8" s="33"/>
      <c r="AK8" s="34"/>
      <c r="AL8" s="34"/>
      <c r="AM8" s="39"/>
    </row>
    <row r="9" spans="1:39" s="44" customFormat="1" x14ac:dyDescent="0.25">
      <c r="A9" s="42"/>
      <c r="B9" s="43"/>
      <c r="E9" s="45">
        <v>-1</v>
      </c>
      <c r="F9" s="46">
        <v>-2</v>
      </c>
      <c r="G9" s="47">
        <v>-3</v>
      </c>
      <c r="H9" s="48">
        <v>-4</v>
      </c>
      <c r="I9" s="48">
        <v>-5</v>
      </c>
      <c r="J9" s="48">
        <v>-6</v>
      </c>
      <c r="K9" s="48">
        <v>-7</v>
      </c>
      <c r="L9" s="49">
        <v>-8</v>
      </c>
      <c r="M9" s="48">
        <v>-9</v>
      </c>
      <c r="N9" s="48">
        <v>-10</v>
      </c>
      <c r="O9" s="48">
        <v>-11</v>
      </c>
      <c r="P9" s="49">
        <v>-12</v>
      </c>
      <c r="Q9" s="48">
        <v>-13</v>
      </c>
      <c r="R9" s="48">
        <v>-14</v>
      </c>
      <c r="S9" s="48">
        <v>-15</v>
      </c>
      <c r="T9" s="50">
        <v>-16</v>
      </c>
      <c r="U9" s="42"/>
      <c r="Y9" s="47"/>
      <c r="Z9" s="51"/>
      <c r="AA9" s="48"/>
      <c r="AB9" s="48"/>
      <c r="AC9" s="48"/>
      <c r="AD9" s="48"/>
      <c r="AE9" s="48"/>
      <c r="AF9" s="51"/>
      <c r="AG9" s="48"/>
      <c r="AH9" s="48"/>
      <c r="AI9" s="48"/>
      <c r="AJ9" s="47"/>
      <c r="AK9" s="48"/>
      <c r="AL9" s="48"/>
      <c r="AM9" s="52"/>
    </row>
    <row r="10" spans="1:39" s="3" customFormat="1" ht="6.95" customHeight="1" x14ac:dyDescent="0.25">
      <c r="A10" s="53"/>
      <c r="B10" s="54"/>
      <c r="C10" s="55"/>
      <c r="D10" s="55"/>
      <c r="E10" s="56"/>
      <c r="F10" s="57"/>
      <c r="G10" s="58"/>
      <c r="H10" s="59"/>
      <c r="I10" s="59"/>
      <c r="J10" s="59"/>
      <c r="K10" s="59"/>
      <c r="L10" s="60"/>
      <c r="M10" s="61"/>
      <c r="N10" s="61"/>
      <c r="O10" s="61"/>
      <c r="P10" s="62"/>
      <c r="Q10" s="63"/>
      <c r="R10" s="64"/>
      <c r="S10" s="65"/>
      <c r="T10" s="66"/>
      <c r="U10" s="53"/>
      <c r="V10" s="55"/>
      <c r="W10" s="55"/>
      <c r="X10" s="55"/>
      <c r="Y10" s="58"/>
      <c r="Z10" s="58"/>
      <c r="AA10" s="59"/>
      <c r="AB10" s="59"/>
      <c r="AC10" s="59"/>
      <c r="AD10" s="59"/>
      <c r="AE10" s="59"/>
      <c r="AF10" s="67"/>
      <c r="AG10" s="59"/>
      <c r="AH10" s="64"/>
      <c r="AI10" s="64"/>
      <c r="AJ10" s="63"/>
      <c r="AK10" s="64"/>
      <c r="AL10" s="64"/>
      <c r="AM10" s="65"/>
    </row>
    <row r="11" spans="1:39" s="3" customFormat="1" x14ac:dyDescent="0.25">
      <c r="A11" s="21"/>
      <c r="B11" s="5"/>
      <c r="C11" s="6"/>
      <c r="D11" s="6"/>
      <c r="E11" s="68"/>
      <c r="F11" s="69"/>
      <c r="G11" s="70"/>
      <c r="H11" s="71"/>
      <c r="I11" s="71"/>
      <c r="J11" s="71"/>
      <c r="K11" s="71"/>
      <c r="L11" s="72"/>
      <c r="M11" s="73"/>
      <c r="N11" s="73"/>
      <c r="O11" s="73"/>
      <c r="P11" s="74"/>
      <c r="Q11" s="75"/>
      <c r="R11" s="76"/>
      <c r="S11" s="77"/>
      <c r="T11" s="78"/>
      <c r="U11" s="21"/>
      <c r="V11" s="6"/>
      <c r="W11" s="6"/>
      <c r="X11" s="6"/>
      <c r="Y11" s="70"/>
      <c r="Z11" s="70"/>
      <c r="AA11" s="71"/>
      <c r="AB11" s="71"/>
      <c r="AC11" s="71"/>
      <c r="AD11" s="71"/>
      <c r="AE11" s="71"/>
      <c r="AF11" s="79"/>
      <c r="AG11" s="71"/>
      <c r="AH11" s="76"/>
      <c r="AI11" s="76"/>
      <c r="AJ11" s="75"/>
      <c r="AK11" s="76"/>
      <c r="AL11" s="76"/>
      <c r="AM11" s="77"/>
    </row>
    <row r="12" spans="1:39" x14ac:dyDescent="0.25">
      <c r="A12" s="21">
        <v>2018</v>
      </c>
      <c r="B12" s="5"/>
      <c r="E12" s="80">
        <v>27715.879888750002</v>
      </c>
      <c r="F12" s="81">
        <v>15013.59185352</v>
      </c>
      <c r="G12" s="82">
        <v>90.343000000000004</v>
      </c>
      <c r="H12" s="83">
        <v>9605.4888535199898</v>
      </c>
      <c r="I12" s="83">
        <v>5017.0599999999904</v>
      </c>
      <c r="J12" s="83">
        <v>201</v>
      </c>
      <c r="K12" s="84">
        <v>99.699999999999903</v>
      </c>
      <c r="L12" s="85">
        <v>9248.3582547999995</v>
      </c>
      <c r="M12" s="84">
        <v>6160.9572547999996</v>
      </c>
      <c r="N12" s="84">
        <v>0</v>
      </c>
      <c r="O12" s="84">
        <v>3087.4009999999998</v>
      </c>
      <c r="P12" s="86">
        <v>3453.9297804299999</v>
      </c>
      <c r="Q12" s="87">
        <v>0</v>
      </c>
      <c r="R12" s="84">
        <v>19.059000000000001</v>
      </c>
      <c r="S12" s="88">
        <v>3434.8707804300002</v>
      </c>
      <c r="T12" s="89">
        <v>15.41</v>
      </c>
      <c r="U12" s="21">
        <v>2018</v>
      </c>
      <c r="Y12" s="90">
        <v>1.9550181766508901</v>
      </c>
      <c r="Z12" s="90">
        <v>6.5294588038589199</v>
      </c>
      <c r="AA12" s="91">
        <v>9.5823781279186804</v>
      </c>
      <c r="AB12" s="91">
        <v>10.479221400018501</v>
      </c>
      <c r="AC12" s="91">
        <v>5.7415700190720296</v>
      </c>
      <c r="AD12" s="91">
        <v>-19.664268585131801</v>
      </c>
      <c r="AE12" s="91">
        <v>-69.008392912651502</v>
      </c>
      <c r="AF12" s="90">
        <v>-0.77799794610468698</v>
      </c>
      <c r="AG12" s="91">
        <v>-1.16333553511175</v>
      </c>
      <c r="AH12" s="91" t="s">
        <v>21</v>
      </c>
      <c r="AI12" s="91">
        <v>0</v>
      </c>
      <c r="AJ12" s="90">
        <v>-8.3880556090451197</v>
      </c>
      <c r="AK12" s="91">
        <v>-100</v>
      </c>
      <c r="AL12" s="91">
        <v>-95.580521739130404</v>
      </c>
      <c r="AM12" s="92">
        <v>3.37713447767988</v>
      </c>
    </row>
    <row r="13" spans="1:39" x14ac:dyDescent="0.25">
      <c r="A13" s="21">
        <v>2019</v>
      </c>
      <c r="B13" s="5"/>
      <c r="E13" s="80">
        <v>32281.496882340001</v>
      </c>
      <c r="F13" s="81">
        <v>18964.748</v>
      </c>
      <c r="G13" s="82">
        <v>103.58799999999999</v>
      </c>
      <c r="H13" s="83">
        <v>11954.3999999999</v>
      </c>
      <c r="I13" s="83">
        <v>6372.76</v>
      </c>
      <c r="J13" s="83">
        <v>434.3</v>
      </c>
      <c r="K13" s="84">
        <v>99.699999999999903</v>
      </c>
      <c r="L13" s="85">
        <v>9626.4043827500009</v>
      </c>
      <c r="M13" s="84">
        <v>6086.68138275</v>
      </c>
      <c r="N13" s="84">
        <v>201.06899999999999</v>
      </c>
      <c r="O13" s="84">
        <v>3338.654</v>
      </c>
      <c r="P13" s="86">
        <v>3690.3444995899899</v>
      </c>
      <c r="Q13" s="87">
        <v>0</v>
      </c>
      <c r="R13" s="84">
        <v>147.17699999999999</v>
      </c>
      <c r="S13" s="88">
        <v>3543.1674995899898</v>
      </c>
      <c r="T13" s="89">
        <v>15.38</v>
      </c>
      <c r="U13" s="21">
        <v>2019</v>
      </c>
      <c r="Y13" s="90">
        <v>16.472928198260799</v>
      </c>
      <c r="Z13" s="90">
        <v>26.3171943464923</v>
      </c>
      <c r="AA13" s="91">
        <v>14.6607927564947</v>
      </c>
      <c r="AB13" s="91">
        <v>24.4538428215366</v>
      </c>
      <c r="AC13" s="91">
        <v>27.021801612896802</v>
      </c>
      <c r="AD13" s="91">
        <v>116.069651741293</v>
      </c>
      <c r="AE13" s="91">
        <v>0</v>
      </c>
      <c r="AF13" s="90">
        <v>4.0877106783119004</v>
      </c>
      <c r="AG13" s="91">
        <v>-1.20558979681496</v>
      </c>
      <c r="AH13" s="91" t="s">
        <v>21</v>
      </c>
      <c r="AI13" s="91">
        <v>8.1380099313305898</v>
      </c>
      <c r="AJ13" s="90">
        <v>6.84480386658488</v>
      </c>
      <c r="AK13" s="91" t="s">
        <v>21</v>
      </c>
      <c r="AL13" s="91">
        <v>672.21784983472298</v>
      </c>
      <c r="AM13" s="92">
        <v>3.1528615218078699</v>
      </c>
    </row>
    <row r="14" spans="1:39" x14ac:dyDescent="0.25">
      <c r="A14" s="21">
        <v>2020</v>
      </c>
      <c r="B14" s="5"/>
      <c r="E14" s="80">
        <v>44691.221866489999</v>
      </c>
      <c r="F14" s="81">
        <v>24087.531999999999</v>
      </c>
      <c r="G14" s="82">
        <v>91.301999999999893</v>
      </c>
      <c r="H14" s="83">
        <v>14350.07</v>
      </c>
      <c r="I14" s="83">
        <v>9253.56</v>
      </c>
      <c r="J14" s="83">
        <v>288.3</v>
      </c>
      <c r="K14" s="84">
        <v>104.3</v>
      </c>
      <c r="L14" s="85">
        <v>13478.59109222</v>
      </c>
      <c r="M14" s="84">
        <v>6011.0110922200001</v>
      </c>
      <c r="N14" s="84">
        <v>4099.8119999999999</v>
      </c>
      <c r="O14" s="84">
        <v>3367.768</v>
      </c>
      <c r="P14" s="86">
        <v>7125.0987742699899</v>
      </c>
      <c r="Q14" s="87">
        <v>3296.8408402999898</v>
      </c>
      <c r="R14" s="84">
        <v>186.351</v>
      </c>
      <c r="S14" s="88">
        <v>3641.90693397</v>
      </c>
      <c r="T14" s="89">
        <v>15.41</v>
      </c>
      <c r="U14" s="21">
        <v>2020</v>
      </c>
      <c r="Y14" s="90">
        <v>38.442222891277602</v>
      </c>
      <c r="Z14" s="90">
        <v>27.0121385214293</v>
      </c>
      <c r="AA14" s="91">
        <v>-11.8604471560412</v>
      </c>
      <c r="AB14" s="91">
        <v>20.0400689285953</v>
      </c>
      <c r="AC14" s="91">
        <v>45.204903369968399</v>
      </c>
      <c r="AD14" s="91">
        <v>-33.617315219894003</v>
      </c>
      <c r="AE14" s="91">
        <v>4.6138415245737399</v>
      </c>
      <c r="AF14" s="90">
        <v>40.016880200596098</v>
      </c>
      <c r="AG14" s="91">
        <v>-1.2432109678757599</v>
      </c>
      <c r="AH14" s="91">
        <v>1939.00750488638</v>
      </c>
      <c r="AI14" s="91">
        <v>0.87202806879658601</v>
      </c>
      <c r="AJ14" s="90">
        <v>93.074082245210505</v>
      </c>
      <c r="AK14" s="91" t="s">
        <v>21</v>
      </c>
      <c r="AL14" s="91">
        <v>26.616930634542101</v>
      </c>
      <c r="AM14" s="92">
        <v>2.7867560421974402</v>
      </c>
    </row>
    <row r="15" spans="1:39" x14ac:dyDescent="0.25">
      <c r="A15" s="21"/>
      <c r="B15" s="5"/>
      <c r="E15" s="80"/>
      <c r="F15" s="81"/>
      <c r="G15" s="82"/>
      <c r="H15" s="83"/>
      <c r="I15" s="83"/>
      <c r="J15" s="83"/>
      <c r="K15" s="84"/>
      <c r="L15" s="85"/>
      <c r="M15" s="84"/>
      <c r="N15" s="84"/>
      <c r="O15" s="84"/>
      <c r="P15" s="86"/>
      <c r="Q15" s="87"/>
      <c r="R15" s="84"/>
      <c r="S15" s="88"/>
      <c r="T15" s="89"/>
      <c r="U15" s="21"/>
      <c r="Y15" s="90"/>
      <c r="Z15" s="90"/>
      <c r="AA15" s="91"/>
      <c r="AB15" s="91"/>
      <c r="AC15" s="91"/>
      <c r="AD15" s="91"/>
      <c r="AE15" s="91"/>
      <c r="AF15" s="90"/>
      <c r="AG15" s="91"/>
      <c r="AH15" s="91"/>
      <c r="AI15" s="91"/>
      <c r="AJ15" s="90"/>
      <c r="AK15" s="91"/>
      <c r="AL15" s="91"/>
      <c r="AM15" s="92"/>
    </row>
    <row r="16" spans="1:39" x14ac:dyDescent="0.25">
      <c r="A16" s="21">
        <v>2021</v>
      </c>
      <c r="B16" s="5"/>
      <c r="E16" s="80">
        <v>51444.056264909901</v>
      </c>
      <c r="F16" s="81">
        <v>30410.952000000001</v>
      </c>
      <c r="G16" s="82">
        <v>97.402000000000001</v>
      </c>
      <c r="H16" s="83">
        <v>18381.66</v>
      </c>
      <c r="I16" s="83">
        <v>10939.22</v>
      </c>
      <c r="J16" s="83">
        <v>875.57999999999902</v>
      </c>
      <c r="K16" s="84">
        <v>117.09</v>
      </c>
      <c r="L16" s="85">
        <v>13589.86566431</v>
      </c>
      <c r="M16" s="84">
        <v>5933.0966643100001</v>
      </c>
      <c r="N16" s="84">
        <v>4289.0010000000002</v>
      </c>
      <c r="O16" s="84">
        <v>3367.768</v>
      </c>
      <c r="P16" s="86">
        <v>7443.2386005999997</v>
      </c>
      <c r="Q16" s="87">
        <v>3689.8861570700001</v>
      </c>
      <c r="R16" s="84">
        <v>12.946999999999999</v>
      </c>
      <c r="S16" s="88">
        <v>3740.40544352999</v>
      </c>
      <c r="T16" s="89">
        <v>15.39</v>
      </c>
      <c r="U16" s="21">
        <v>2021</v>
      </c>
      <c r="Y16" s="90">
        <v>15.1099793570051</v>
      </c>
      <c r="Z16" s="90">
        <v>26.2518385030064</v>
      </c>
      <c r="AA16" s="91">
        <v>6.6811241812884798</v>
      </c>
      <c r="AB16" s="91">
        <v>28.094566786085299</v>
      </c>
      <c r="AC16" s="91">
        <v>18.216340521917999</v>
      </c>
      <c r="AD16" s="91">
        <v>203.704474505723</v>
      </c>
      <c r="AE16" s="91">
        <v>12.2627037392137</v>
      </c>
      <c r="AF16" s="90">
        <v>0.82556530818884299</v>
      </c>
      <c r="AG16" s="91">
        <v>-1.2961950446380599</v>
      </c>
      <c r="AH16" s="91">
        <v>4.61457744891716</v>
      </c>
      <c r="AI16" s="91">
        <v>0</v>
      </c>
      <c r="AJ16" s="90">
        <v>4.4650584701907503</v>
      </c>
      <c r="AK16" s="91">
        <v>11.921877209402499</v>
      </c>
      <c r="AL16" s="91">
        <v>-93.052358184286604</v>
      </c>
      <c r="AM16" s="92">
        <v>2.7045861233095101</v>
      </c>
    </row>
    <row r="17" spans="1:39" x14ac:dyDescent="0.25">
      <c r="A17" s="21">
        <v>2022</v>
      </c>
      <c r="B17" s="5"/>
      <c r="E17" s="80">
        <v>60949.815389770003</v>
      </c>
      <c r="F17" s="81">
        <v>35603.260999999999</v>
      </c>
      <c r="G17" s="82">
        <v>87.9</v>
      </c>
      <c r="H17" s="83">
        <v>20668.710999999999</v>
      </c>
      <c r="I17" s="83">
        <v>13442.5199999999</v>
      </c>
      <c r="J17" s="83">
        <v>1145</v>
      </c>
      <c r="K17" s="84">
        <v>259.13</v>
      </c>
      <c r="L17" s="85">
        <v>17536.547863330001</v>
      </c>
      <c r="M17" s="84">
        <v>8323.0398633299992</v>
      </c>
      <c r="N17" s="84">
        <v>5796.7830000000004</v>
      </c>
      <c r="O17" s="84">
        <v>3416.7249999999999</v>
      </c>
      <c r="P17" s="86">
        <v>7810.00652644</v>
      </c>
      <c r="Q17" s="87">
        <v>3946.2771983399898</v>
      </c>
      <c r="R17" s="84">
        <v>10.4</v>
      </c>
      <c r="S17" s="88">
        <v>3853.3293281000001</v>
      </c>
      <c r="T17" s="89">
        <v>15.4</v>
      </c>
      <c r="U17" s="21">
        <v>2022</v>
      </c>
      <c r="Y17" s="90">
        <v>18.477856947963598</v>
      </c>
      <c r="Z17" s="90">
        <v>17.073812750090799</v>
      </c>
      <c r="AA17" s="91">
        <v>-9.7554465000718604</v>
      </c>
      <c r="AB17" s="91">
        <v>12.4420264546292</v>
      </c>
      <c r="AC17" s="91">
        <v>22.883715657971901</v>
      </c>
      <c r="AD17" s="91">
        <v>30.770460723177699</v>
      </c>
      <c r="AE17" s="91">
        <v>121.30839525151499</v>
      </c>
      <c r="AF17" s="90">
        <v>29.041362854563399</v>
      </c>
      <c r="AG17" s="91">
        <v>40.281548308431901</v>
      </c>
      <c r="AH17" s="91">
        <v>35.154619921981798</v>
      </c>
      <c r="AI17" s="91">
        <v>1.4536927721862001</v>
      </c>
      <c r="AJ17" s="90">
        <v>4.9275314889198203</v>
      </c>
      <c r="AK17" s="91">
        <v>6.9484810738331797</v>
      </c>
      <c r="AL17" s="91">
        <v>-19.672511006410701</v>
      </c>
      <c r="AM17" s="92">
        <v>3.0190279175572101</v>
      </c>
    </row>
    <row r="18" spans="1:39" x14ac:dyDescent="0.25">
      <c r="A18" s="21">
        <v>2023</v>
      </c>
      <c r="B18" s="5"/>
      <c r="E18" s="80">
        <v>70834.559958879996</v>
      </c>
      <c r="F18" s="81">
        <v>40824.635000000002</v>
      </c>
      <c r="G18" s="82">
        <v>95.72</v>
      </c>
      <c r="H18" s="83">
        <v>21650.2</v>
      </c>
      <c r="I18" s="83">
        <v>18162.679</v>
      </c>
      <c r="J18" s="83">
        <v>775.88</v>
      </c>
      <c r="K18" s="84">
        <v>140.15600000000001</v>
      </c>
      <c r="L18" s="85">
        <v>26023.516057360001</v>
      </c>
      <c r="M18" s="84">
        <v>14511.02005736</v>
      </c>
      <c r="N18" s="84">
        <v>7115.1270000000004</v>
      </c>
      <c r="O18" s="84">
        <v>4397.3689999999997</v>
      </c>
      <c r="P18" s="86">
        <v>3986.4089015200002</v>
      </c>
      <c r="Q18" s="87">
        <v>1.9596162500000001</v>
      </c>
      <c r="R18" s="84">
        <v>7.5629999999999997</v>
      </c>
      <c r="S18" s="88">
        <v>3976.8862852699999</v>
      </c>
      <c r="T18" s="89">
        <v>15.4</v>
      </c>
      <c r="U18" s="21">
        <v>2023</v>
      </c>
      <c r="Y18" s="90">
        <v>16.217841688112902</v>
      </c>
      <c r="Z18" s="90">
        <v>14.6654375283207</v>
      </c>
      <c r="AA18" s="91">
        <v>8.89647326507394</v>
      </c>
      <c r="AB18" s="91">
        <v>4.7486705871497996</v>
      </c>
      <c r="AC18" s="91">
        <v>35.113646845978302</v>
      </c>
      <c r="AD18" s="91">
        <v>-32.2375545851528</v>
      </c>
      <c r="AE18" s="91">
        <v>-45.912862269903101</v>
      </c>
      <c r="AF18" s="90">
        <v>48.395888747161898</v>
      </c>
      <c r="AG18" s="91">
        <v>74.347597700369803</v>
      </c>
      <c r="AH18" s="91">
        <v>22.742683312451</v>
      </c>
      <c r="AI18" s="91">
        <v>28.701285587807</v>
      </c>
      <c r="AJ18" s="90">
        <v>-48.9576751565519</v>
      </c>
      <c r="AK18" s="91">
        <v>-99.950342660905207</v>
      </c>
      <c r="AL18" s="91">
        <v>-27.2788461538461</v>
      </c>
      <c r="AM18" s="92">
        <v>3.2064987611874698</v>
      </c>
    </row>
    <row r="19" spans="1:39" x14ac:dyDescent="0.25">
      <c r="A19" s="21"/>
      <c r="B19" s="5"/>
      <c r="E19" s="80"/>
      <c r="F19" s="81"/>
      <c r="G19" s="82"/>
      <c r="H19" s="83"/>
      <c r="I19" s="83"/>
      <c r="J19" s="83"/>
      <c r="K19" s="84"/>
      <c r="L19" s="85"/>
      <c r="M19" s="84"/>
      <c r="N19" s="84"/>
      <c r="O19" s="84"/>
      <c r="P19" s="86"/>
      <c r="Q19" s="87"/>
      <c r="R19" s="84"/>
      <c r="S19" s="88"/>
      <c r="T19" s="89"/>
      <c r="U19" s="21"/>
      <c r="Y19" s="90"/>
      <c r="Z19" s="90"/>
      <c r="AA19" s="91"/>
      <c r="AB19" s="91"/>
      <c r="AC19" s="91"/>
      <c r="AD19" s="91"/>
      <c r="AE19" s="91"/>
      <c r="AF19" s="90"/>
      <c r="AG19" s="91"/>
      <c r="AH19" s="91"/>
      <c r="AI19" s="91"/>
      <c r="AJ19" s="90"/>
      <c r="AK19" s="91"/>
      <c r="AL19" s="91"/>
      <c r="AM19" s="92"/>
    </row>
    <row r="20" spans="1:39" x14ac:dyDescent="0.25">
      <c r="A20" s="21">
        <v>2022</v>
      </c>
      <c r="B20" s="5"/>
      <c r="C20" s="93">
        <v>44743</v>
      </c>
      <c r="D20" s="94"/>
      <c r="E20" s="80">
        <v>56594.158287609898</v>
      </c>
      <c r="F20" s="81">
        <v>33835.630999999899</v>
      </c>
      <c r="G20" s="87">
        <v>66.58</v>
      </c>
      <c r="H20" s="84">
        <v>19936.510999999999</v>
      </c>
      <c r="I20" s="84">
        <v>12286.42</v>
      </c>
      <c r="J20" s="84">
        <v>1353.6</v>
      </c>
      <c r="K20" s="84">
        <v>192.52</v>
      </c>
      <c r="L20" s="85">
        <v>15994.68255406</v>
      </c>
      <c r="M20" s="84">
        <v>8370.4765540599892</v>
      </c>
      <c r="N20" s="84">
        <v>4255.0889999999999</v>
      </c>
      <c r="O20" s="84">
        <v>3369.1170000000002</v>
      </c>
      <c r="P20" s="86">
        <v>6763.8447335499995</v>
      </c>
      <c r="Q20" s="87">
        <v>2512.6655351999998</v>
      </c>
      <c r="R20" s="84">
        <v>447.548</v>
      </c>
      <c r="S20" s="88">
        <v>3803.63119835</v>
      </c>
      <c r="T20" s="89">
        <v>15.4</v>
      </c>
      <c r="U20" s="21">
        <v>2022</v>
      </c>
      <c r="W20" s="93">
        <v>44743</v>
      </c>
      <c r="X20" s="94"/>
      <c r="Y20" s="90">
        <v>14.4887129868139</v>
      </c>
      <c r="Z20" s="90">
        <v>19.677436857402299</v>
      </c>
      <c r="AA20" s="91">
        <v>-8.3626954415327006</v>
      </c>
      <c r="AB20" s="91">
        <v>18.182346845864199</v>
      </c>
      <c r="AC20" s="91">
        <v>17.729769301234501</v>
      </c>
      <c r="AD20" s="91">
        <v>70.349861565567593</v>
      </c>
      <c r="AE20" s="91">
        <v>93.099297893680998</v>
      </c>
      <c r="AF20" s="90">
        <v>17.3052887369867</v>
      </c>
      <c r="AG20" s="91">
        <v>40.316475727697998</v>
      </c>
      <c r="AH20" s="91">
        <v>-1.05702832686167</v>
      </c>
      <c r="AI20" s="91">
        <v>0</v>
      </c>
      <c r="AJ20" s="90">
        <v>-10.1107029427887</v>
      </c>
      <c r="AK20" s="91">
        <v>-27.702809308755999</v>
      </c>
      <c r="AL20" s="91">
        <v>25.6567845982362</v>
      </c>
      <c r="AM20" s="92">
        <v>2.9955924260003699</v>
      </c>
    </row>
    <row r="21" spans="1:39" x14ac:dyDescent="0.25">
      <c r="A21" s="21"/>
      <c r="B21" s="5"/>
      <c r="C21" s="93">
        <v>44774</v>
      </c>
      <c r="D21" s="94"/>
      <c r="E21" s="80">
        <v>57582.847054350001</v>
      </c>
      <c r="F21" s="81">
        <v>34095.142</v>
      </c>
      <c r="G21" s="87">
        <v>87.86</v>
      </c>
      <c r="H21" s="84">
        <v>20387.521000000001</v>
      </c>
      <c r="I21" s="84">
        <v>12459.119999999901</v>
      </c>
      <c r="J21" s="84">
        <v>901.71</v>
      </c>
      <c r="K21" s="84">
        <v>258.93099999999998</v>
      </c>
      <c r="L21" s="85">
        <v>15995.95361158</v>
      </c>
      <c r="M21" s="84">
        <v>8360.98861158</v>
      </c>
      <c r="N21" s="84">
        <v>4263.03</v>
      </c>
      <c r="O21" s="84">
        <v>3371.9349999999999</v>
      </c>
      <c r="P21" s="86">
        <v>7491.7514427699998</v>
      </c>
      <c r="Q21" s="87">
        <v>3231.5642513100001</v>
      </c>
      <c r="R21" s="84">
        <v>447.33600000000001</v>
      </c>
      <c r="S21" s="88">
        <v>3812.8511914599999</v>
      </c>
      <c r="T21" s="89">
        <v>15.38</v>
      </c>
      <c r="U21" s="21"/>
      <c r="W21" s="93">
        <v>44774</v>
      </c>
      <c r="X21" s="94"/>
      <c r="Y21" s="90">
        <v>14.701427805960201</v>
      </c>
      <c r="Z21" s="90">
        <v>18.485643366892301</v>
      </c>
      <c r="AA21" s="91">
        <v>-9.8298405139678504</v>
      </c>
      <c r="AB21" s="91">
        <v>21.469904986948801</v>
      </c>
      <c r="AC21" s="91">
        <v>13.160208389342101</v>
      </c>
      <c r="AD21" s="91">
        <v>14.948052775830201</v>
      </c>
      <c r="AE21" s="91">
        <v>159.71013039117301</v>
      </c>
      <c r="AF21" s="90">
        <v>17.2500753819312</v>
      </c>
      <c r="AG21" s="91">
        <v>40.305204722723303</v>
      </c>
      <c r="AH21" s="91">
        <v>-1.1245925737971101</v>
      </c>
      <c r="AI21" s="91">
        <v>0</v>
      </c>
      <c r="AJ21" s="90">
        <v>-3.7548087634469902</v>
      </c>
      <c r="AK21" s="91">
        <v>-20.528500552945101</v>
      </c>
      <c r="AL21" s="91">
        <v>3155.7205240174599</v>
      </c>
      <c r="AM21" s="92">
        <v>2.9396279702404202</v>
      </c>
    </row>
    <row r="22" spans="1:39" x14ac:dyDescent="0.25">
      <c r="A22" s="21"/>
      <c r="B22" s="5"/>
      <c r="C22" s="93">
        <v>44805</v>
      </c>
      <c r="D22" s="94"/>
      <c r="E22" s="80">
        <v>57889.274913989997</v>
      </c>
      <c r="F22" s="81">
        <v>34388.7215</v>
      </c>
      <c r="G22" s="87">
        <v>87.88</v>
      </c>
      <c r="H22" s="84">
        <v>20412.186000000002</v>
      </c>
      <c r="I22" s="84">
        <v>12822.72</v>
      </c>
      <c r="J22" s="84">
        <v>806.90499999999997</v>
      </c>
      <c r="K22" s="84">
        <v>259.03049999999899</v>
      </c>
      <c r="L22" s="85">
        <v>15929.851700769999</v>
      </c>
      <c r="M22" s="84">
        <v>8351.0947007699997</v>
      </c>
      <c r="N22" s="84">
        <v>4210.2550000000001</v>
      </c>
      <c r="O22" s="84">
        <v>3368.502</v>
      </c>
      <c r="P22" s="86">
        <v>7570.7017132199999</v>
      </c>
      <c r="Q22" s="87">
        <v>3302.2932014200001</v>
      </c>
      <c r="R22" s="84">
        <v>447.11799999999999</v>
      </c>
      <c r="S22" s="88">
        <v>3821.2905117999999</v>
      </c>
      <c r="T22" s="89">
        <v>15.39</v>
      </c>
      <c r="U22" s="21"/>
      <c r="W22" s="93">
        <v>44805</v>
      </c>
      <c r="X22" s="94"/>
      <c r="Y22" s="90">
        <v>20.300025803941399</v>
      </c>
      <c r="Z22" s="90">
        <v>18.054542265028701</v>
      </c>
      <c r="AA22" s="91">
        <v>-9.7926503797988005</v>
      </c>
      <c r="AB22" s="91">
        <v>19.487598855008699</v>
      </c>
      <c r="AC22" s="91">
        <v>16.3343403826787</v>
      </c>
      <c r="AD22" s="91">
        <v>-0.57848693937899198</v>
      </c>
      <c r="AE22" s="91">
        <v>125.048218940052</v>
      </c>
      <c r="AF22" s="90">
        <v>17.3474769360433</v>
      </c>
      <c r="AG22" s="91">
        <v>40.2966267681077</v>
      </c>
      <c r="AH22" s="91">
        <v>-1.0279540308567201</v>
      </c>
      <c r="AI22" s="91">
        <v>0</v>
      </c>
      <c r="AJ22" s="90">
        <v>39.776561922887801</v>
      </c>
      <c r="AK22" s="91">
        <v>119.468710272975</v>
      </c>
      <c r="AL22" s="91">
        <v>129.31127329049201</v>
      </c>
      <c r="AM22" s="92">
        <v>2.8160245992097201</v>
      </c>
    </row>
    <row r="23" spans="1:39" x14ac:dyDescent="0.25">
      <c r="A23" s="21"/>
      <c r="B23" s="5"/>
      <c r="C23" s="93"/>
      <c r="D23" s="94"/>
      <c r="E23" s="80"/>
      <c r="F23" s="81"/>
      <c r="G23" s="87"/>
      <c r="H23" s="84"/>
      <c r="I23" s="84"/>
      <c r="J23" s="84"/>
      <c r="K23" s="84"/>
      <c r="L23" s="85"/>
      <c r="M23" s="84"/>
      <c r="N23" s="84"/>
      <c r="O23" s="84"/>
      <c r="P23" s="86"/>
      <c r="Q23" s="87"/>
      <c r="R23" s="84"/>
      <c r="S23" s="88"/>
      <c r="T23" s="89"/>
      <c r="U23" s="21"/>
      <c r="W23" s="93"/>
      <c r="X23" s="94"/>
      <c r="Y23" s="90"/>
      <c r="Z23" s="90"/>
      <c r="AA23" s="91"/>
      <c r="AB23" s="91"/>
      <c r="AC23" s="91"/>
      <c r="AD23" s="91"/>
      <c r="AE23" s="91"/>
      <c r="AF23" s="90"/>
      <c r="AG23" s="91"/>
      <c r="AH23" s="91"/>
      <c r="AI23" s="91"/>
      <c r="AJ23" s="90"/>
      <c r="AK23" s="91"/>
      <c r="AL23" s="91"/>
      <c r="AM23" s="92"/>
    </row>
    <row r="24" spans="1:39" x14ac:dyDescent="0.25">
      <c r="A24" s="21"/>
      <c r="B24" s="5"/>
      <c r="C24" s="93">
        <v>44835</v>
      </c>
      <c r="D24" s="94"/>
      <c r="E24" s="80">
        <v>60427.555419190001</v>
      </c>
      <c r="F24" s="81">
        <v>36244.860999999997</v>
      </c>
      <c r="G24" s="87">
        <v>87.9</v>
      </c>
      <c r="H24" s="84">
        <v>20366.911</v>
      </c>
      <c r="I24" s="84">
        <v>14423.619999999901</v>
      </c>
      <c r="J24" s="84">
        <v>1107.3</v>
      </c>
      <c r="K24" s="84">
        <v>259.13</v>
      </c>
      <c r="L24" s="85">
        <v>15985.77131661</v>
      </c>
      <c r="M24" s="84">
        <v>8341.40431661</v>
      </c>
      <c r="N24" s="84">
        <v>4225.7860000000001</v>
      </c>
      <c r="O24" s="84">
        <v>3418.5810000000001</v>
      </c>
      <c r="P24" s="86">
        <v>8196.92310258</v>
      </c>
      <c r="Q24" s="87">
        <v>3916.69812237</v>
      </c>
      <c r="R24" s="84">
        <v>446.89800000000002</v>
      </c>
      <c r="S24" s="88">
        <v>3833.3269802099999</v>
      </c>
      <c r="T24" s="89">
        <v>15.4</v>
      </c>
      <c r="U24" s="21"/>
      <c r="W24" s="93">
        <v>44835</v>
      </c>
      <c r="X24" s="94"/>
      <c r="Y24" s="90">
        <v>22.211510876016401</v>
      </c>
      <c r="Z24" s="90">
        <v>24.347067324323099</v>
      </c>
      <c r="AA24" s="91">
        <v>-9.7887887682423607</v>
      </c>
      <c r="AB24" s="91">
        <v>19.727008060901301</v>
      </c>
      <c r="AC24" s="91">
        <v>29.1779288356305</v>
      </c>
      <c r="AD24" s="91">
        <v>45.933550351226302</v>
      </c>
      <c r="AE24" s="91">
        <v>125.11510728867999</v>
      </c>
      <c r="AF24" s="90">
        <v>17.617891328185902</v>
      </c>
      <c r="AG24" s="91">
        <v>40.282529391183303</v>
      </c>
      <c r="AH24" s="91">
        <v>-1.1448687003564599</v>
      </c>
      <c r="AI24" s="91">
        <v>1.42944330396098</v>
      </c>
      <c r="AJ24" s="90">
        <v>22.239195440395498</v>
      </c>
      <c r="AK24" s="91">
        <v>40.678827002076403</v>
      </c>
      <c r="AL24" s="91">
        <v>129.42906867501401</v>
      </c>
      <c r="AM24" s="92">
        <v>2.8607948956753999</v>
      </c>
    </row>
    <row r="25" spans="1:39" x14ac:dyDescent="0.25">
      <c r="A25" s="21"/>
      <c r="B25" s="5"/>
      <c r="C25" s="93">
        <v>44866</v>
      </c>
      <c r="D25" s="94"/>
      <c r="E25" s="80">
        <v>60879.338188360001</v>
      </c>
      <c r="F25" s="81">
        <v>36962.717499999999</v>
      </c>
      <c r="G25" s="87">
        <v>87.84</v>
      </c>
      <c r="H25" s="84">
        <v>20841.695999999902</v>
      </c>
      <c r="I25" s="84">
        <v>14568.119999999901</v>
      </c>
      <c r="J25" s="84">
        <v>1206.23</v>
      </c>
      <c r="K25" s="84">
        <v>258.83150000000001</v>
      </c>
      <c r="L25" s="85">
        <v>17507.7943615599</v>
      </c>
      <c r="M25" s="84">
        <v>8331.4713615599903</v>
      </c>
      <c r="N25" s="84">
        <v>5763.0590000000002</v>
      </c>
      <c r="O25" s="84">
        <v>3413.2640000000001</v>
      </c>
      <c r="P25" s="86">
        <v>6408.8263267999901</v>
      </c>
      <c r="Q25" s="87">
        <v>2116.3525648699901</v>
      </c>
      <c r="R25" s="84">
        <v>446.67899999999997</v>
      </c>
      <c r="S25" s="88">
        <v>3845.7947619299998</v>
      </c>
      <c r="T25" s="89">
        <v>15.37</v>
      </c>
      <c r="U25" s="21"/>
      <c r="W25" s="93">
        <v>44866</v>
      </c>
      <c r="X25" s="94"/>
      <c r="Y25" s="90">
        <v>20.105354377021399</v>
      </c>
      <c r="Z25" s="90">
        <v>24.8133551141838</v>
      </c>
      <c r="AA25" s="91">
        <v>-9.85036638683059</v>
      </c>
      <c r="AB25" s="91">
        <v>18.445996771529401</v>
      </c>
      <c r="AC25" s="91">
        <v>29.254274281556899</v>
      </c>
      <c r="AD25" s="91">
        <v>124.364792976451</v>
      </c>
      <c r="AE25" s="91">
        <v>130.09903366611201</v>
      </c>
      <c r="AF25" s="90">
        <v>28.8618404776626</v>
      </c>
      <c r="AG25" s="91">
        <v>40.273855277912503</v>
      </c>
      <c r="AH25" s="91">
        <v>34.5770510530552</v>
      </c>
      <c r="AI25" s="91">
        <v>1.44324773984509</v>
      </c>
      <c r="AJ25" s="90">
        <v>-14.4052069689166</v>
      </c>
      <c r="AK25" s="91">
        <v>-40.568199960227403</v>
      </c>
      <c r="AL25" s="91">
        <v>129.55823251893801</v>
      </c>
      <c r="AM25" s="92">
        <v>3.05348797640915</v>
      </c>
    </row>
    <row r="26" spans="1:39" x14ac:dyDescent="0.25">
      <c r="A26" s="21"/>
      <c r="B26" s="5"/>
      <c r="C26" s="93">
        <v>44896</v>
      </c>
      <c r="D26" s="94"/>
      <c r="E26" s="80">
        <v>60949.815389770003</v>
      </c>
      <c r="F26" s="81">
        <v>35603.260999999999</v>
      </c>
      <c r="G26" s="87">
        <v>87.9</v>
      </c>
      <c r="H26" s="84">
        <v>20668.710999999999</v>
      </c>
      <c r="I26" s="84">
        <v>13442.5199999999</v>
      </c>
      <c r="J26" s="84">
        <v>1145</v>
      </c>
      <c r="K26" s="84">
        <v>259.13</v>
      </c>
      <c r="L26" s="85">
        <v>17536.547863330001</v>
      </c>
      <c r="M26" s="84">
        <v>8323.0398633299992</v>
      </c>
      <c r="N26" s="84">
        <v>5796.7830000000004</v>
      </c>
      <c r="O26" s="84">
        <v>3416.7249999999999</v>
      </c>
      <c r="P26" s="86">
        <v>7810.00652644</v>
      </c>
      <c r="Q26" s="87">
        <v>3946.2771983399898</v>
      </c>
      <c r="R26" s="84">
        <v>10.4</v>
      </c>
      <c r="S26" s="88">
        <v>3853.3293281000001</v>
      </c>
      <c r="T26" s="89">
        <v>15.4</v>
      </c>
      <c r="U26" s="21"/>
      <c r="W26" s="93">
        <v>44896</v>
      </c>
      <c r="X26" s="94"/>
      <c r="Y26" s="90">
        <v>18.477856947963598</v>
      </c>
      <c r="Z26" s="90">
        <v>17.073812750090799</v>
      </c>
      <c r="AA26" s="91">
        <v>-9.7554465000718604</v>
      </c>
      <c r="AB26" s="91">
        <v>12.4420264546292</v>
      </c>
      <c r="AC26" s="91">
        <v>22.883715657971901</v>
      </c>
      <c r="AD26" s="91">
        <v>30.770460723177699</v>
      </c>
      <c r="AE26" s="91">
        <v>121.30839525151499</v>
      </c>
      <c r="AF26" s="90">
        <v>29.041362854563399</v>
      </c>
      <c r="AG26" s="91">
        <v>40.281548308431901</v>
      </c>
      <c r="AH26" s="91">
        <v>35.154619921981798</v>
      </c>
      <c r="AI26" s="91">
        <v>1.4536927721862001</v>
      </c>
      <c r="AJ26" s="90">
        <v>4.9275314889198203</v>
      </c>
      <c r="AK26" s="91">
        <v>6.9484810738331797</v>
      </c>
      <c r="AL26" s="91">
        <v>-19.672511006410701</v>
      </c>
      <c r="AM26" s="92">
        <v>3.0190279175572101</v>
      </c>
    </row>
    <row r="27" spans="1:39" x14ac:dyDescent="0.25">
      <c r="A27" s="21"/>
      <c r="B27" s="5"/>
      <c r="C27" s="93"/>
      <c r="D27" s="94"/>
      <c r="E27" s="80"/>
      <c r="F27" s="81"/>
      <c r="G27" s="87"/>
      <c r="H27" s="84"/>
      <c r="I27" s="84"/>
      <c r="J27" s="84"/>
      <c r="K27" s="84"/>
      <c r="L27" s="85"/>
      <c r="M27" s="84"/>
      <c r="N27" s="84"/>
      <c r="O27" s="84"/>
      <c r="P27" s="86"/>
      <c r="Q27" s="87"/>
      <c r="R27" s="84"/>
      <c r="S27" s="88"/>
      <c r="T27" s="89"/>
      <c r="U27" s="21"/>
      <c r="W27" s="93"/>
      <c r="X27" s="94"/>
      <c r="Y27" s="90"/>
      <c r="Z27" s="90"/>
      <c r="AA27" s="91"/>
      <c r="AB27" s="91"/>
      <c r="AC27" s="91"/>
      <c r="AD27" s="91"/>
      <c r="AE27" s="91"/>
      <c r="AF27" s="90"/>
      <c r="AG27" s="91"/>
      <c r="AH27" s="91"/>
      <c r="AI27" s="91"/>
      <c r="AJ27" s="90"/>
      <c r="AK27" s="91"/>
      <c r="AL27" s="91"/>
      <c r="AM27" s="92"/>
    </row>
    <row r="28" spans="1:39" x14ac:dyDescent="0.25">
      <c r="A28" s="21">
        <v>2023</v>
      </c>
      <c r="B28" s="5"/>
      <c r="C28" s="93">
        <v>44927</v>
      </c>
      <c r="D28" s="94"/>
      <c r="E28" s="80">
        <v>61268.326959819999</v>
      </c>
      <c r="F28" s="81">
        <v>36119.26</v>
      </c>
      <c r="G28" s="87">
        <v>87.9</v>
      </c>
      <c r="H28" s="84">
        <v>20947.710999999999</v>
      </c>
      <c r="I28" s="84">
        <v>13817.718999999999</v>
      </c>
      <c r="J28" s="84">
        <v>1010.3</v>
      </c>
      <c r="K28" s="84">
        <v>255.63</v>
      </c>
      <c r="L28" s="85">
        <v>17546.655108999999</v>
      </c>
      <c r="M28" s="84">
        <v>8312.1541089999992</v>
      </c>
      <c r="N28" s="84">
        <v>5815.4589999999998</v>
      </c>
      <c r="O28" s="84">
        <v>3419.0419999999999</v>
      </c>
      <c r="P28" s="86">
        <v>7602.4118508199999</v>
      </c>
      <c r="Q28" s="87">
        <v>3484.9899731400001</v>
      </c>
      <c r="R28" s="84">
        <v>264.79599999999999</v>
      </c>
      <c r="S28" s="88">
        <v>3852.62587768</v>
      </c>
      <c r="T28" s="89">
        <v>15.4</v>
      </c>
      <c r="U28" s="21">
        <v>2023</v>
      </c>
      <c r="W28" s="93">
        <v>44927</v>
      </c>
      <c r="X28" s="94"/>
      <c r="Y28" s="90">
        <v>17.273768182404599</v>
      </c>
      <c r="Z28" s="90">
        <v>14.902146665479</v>
      </c>
      <c r="AA28" s="91">
        <v>15.4755648975302</v>
      </c>
      <c r="AB28" s="91">
        <v>10.858791745277401</v>
      </c>
      <c r="AC28" s="91">
        <v>18.1908764162579</v>
      </c>
      <c r="AD28" s="91">
        <v>55.1467313687249</v>
      </c>
      <c r="AE28" s="91">
        <v>111.930028187696</v>
      </c>
      <c r="AF28" s="90">
        <v>29.000356637144201</v>
      </c>
      <c r="AG28" s="91">
        <v>40.248153669740098</v>
      </c>
      <c r="AH28" s="91">
        <v>35.067801471809197</v>
      </c>
      <c r="AI28" s="91">
        <v>1.46464598502888</v>
      </c>
      <c r="AJ28" s="90">
        <v>5.4861242815950204</v>
      </c>
      <c r="AK28" s="91">
        <v>6.5269227381063004</v>
      </c>
      <c r="AL28" s="91">
        <v>35.976912332593798</v>
      </c>
      <c r="AM28" s="92">
        <v>2.9886570797504199</v>
      </c>
    </row>
    <row r="29" spans="1:39" x14ac:dyDescent="0.25">
      <c r="A29" s="21"/>
      <c r="B29" s="5"/>
      <c r="C29" s="93">
        <v>44958</v>
      </c>
      <c r="D29" s="94"/>
      <c r="E29" s="80">
        <v>62303.174793569997</v>
      </c>
      <c r="F29" s="81">
        <v>37113.160000000003</v>
      </c>
      <c r="G29" s="87">
        <v>87.9</v>
      </c>
      <c r="H29" s="84">
        <v>20914.811000000002</v>
      </c>
      <c r="I29" s="84">
        <v>14936.919</v>
      </c>
      <c r="J29" s="84">
        <v>987.2</v>
      </c>
      <c r="K29" s="84">
        <v>186.33</v>
      </c>
      <c r="L29" s="85">
        <v>17558.875947209999</v>
      </c>
      <c r="M29" s="84">
        <v>8301.3939472099992</v>
      </c>
      <c r="N29" s="84">
        <v>5836.5370000000003</v>
      </c>
      <c r="O29" s="84">
        <v>3420.9450000000002</v>
      </c>
      <c r="P29" s="86">
        <v>7631.1388463599997</v>
      </c>
      <c r="Q29" s="87">
        <v>3508.5254822400002</v>
      </c>
      <c r="R29" s="84">
        <v>264.563999999999</v>
      </c>
      <c r="S29" s="88">
        <v>3858.0493641200001</v>
      </c>
      <c r="T29" s="89">
        <v>15.4</v>
      </c>
      <c r="U29" s="21"/>
      <c r="W29" s="93">
        <v>44958</v>
      </c>
      <c r="X29" s="94"/>
      <c r="Y29" s="90">
        <v>16.170921950966701</v>
      </c>
      <c r="Z29" s="90">
        <v>17.1385898863495</v>
      </c>
      <c r="AA29" s="91">
        <v>-3.93442622950819</v>
      </c>
      <c r="AB29" s="91">
        <v>11.9049481535382</v>
      </c>
      <c r="AC29" s="91">
        <v>25.9041767674894</v>
      </c>
      <c r="AD29" s="91">
        <v>18.369304556354901</v>
      </c>
      <c r="AE29" s="91">
        <v>-8.7065164135227899</v>
      </c>
      <c r="AF29" s="90">
        <v>9.0427463074103507</v>
      </c>
      <c r="AG29" s="91">
        <v>-1.39944819916812</v>
      </c>
      <c r="AH29" s="91">
        <v>35.346422264710498</v>
      </c>
      <c r="AI29" s="91">
        <v>1.4745639133919499</v>
      </c>
      <c r="AJ29" s="90">
        <v>30.5641004084708</v>
      </c>
      <c r="AK29" s="91">
        <v>85.131311853625306</v>
      </c>
      <c r="AL29" s="91">
        <v>36.391475146153503</v>
      </c>
      <c r="AM29" s="92">
        <v>2.7274717840962701</v>
      </c>
    </row>
    <row r="30" spans="1:39" x14ac:dyDescent="0.25">
      <c r="A30" s="21"/>
      <c r="B30" s="5"/>
      <c r="C30" s="93">
        <v>44986</v>
      </c>
      <c r="D30" s="94"/>
      <c r="E30" s="80">
        <v>63697.589960999998</v>
      </c>
      <c r="F30" s="81">
        <v>37094.342499999999</v>
      </c>
      <c r="G30" s="87">
        <v>87.88</v>
      </c>
      <c r="H30" s="84">
        <v>21398.510999999999</v>
      </c>
      <c r="I30" s="84">
        <v>14514.841</v>
      </c>
      <c r="J30" s="84">
        <v>906.83500000000004</v>
      </c>
      <c r="K30" s="84">
        <v>186.27549999999999</v>
      </c>
      <c r="L30" s="85">
        <v>21851.169477300002</v>
      </c>
      <c r="M30" s="84">
        <v>12643.279477300001</v>
      </c>
      <c r="N30" s="84">
        <v>5789.3459999999995</v>
      </c>
      <c r="O30" s="84">
        <v>3418.5439999999999</v>
      </c>
      <c r="P30" s="86">
        <v>4752.0779837</v>
      </c>
      <c r="Q30" s="87">
        <v>616.7219662</v>
      </c>
      <c r="R30" s="84">
        <v>264.34100000000001</v>
      </c>
      <c r="S30" s="88">
        <v>3871.0150174999999</v>
      </c>
      <c r="T30" s="89">
        <v>15.39</v>
      </c>
      <c r="U30" s="21"/>
      <c r="W30" s="93">
        <v>44986</v>
      </c>
      <c r="X30" s="94"/>
      <c r="Y30" s="90">
        <v>19.699233156865901</v>
      </c>
      <c r="Z30" s="90">
        <v>18.128509664369901</v>
      </c>
      <c r="AA30" s="91">
        <v>12.6089185033316</v>
      </c>
      <c r="AB30" s="91">
        <v>9.9584364158352106</v>
      </c>
      <c r="AC30" s="91">
        <v>33.996918452542502</v>
      </c>
      <c r="AD30" s="91">
        <v>8.8036618433998104</v>
      </c>
      <c r="AE30" s="91">
        <v>-5.6450714213352198</v>
      </c>
      <c r="AF30" s="90">
        <v>36.321807680653102</v>
      </c>
      <c r="AG30" s="91">
        <v>50.348152522165101</v>
      </c>
      <c r="AH30" s="91">
        <v>36.177098211009401</v>
      </c>
      <c r="AI30" s="91">
        <v>1.4875445199064099</v>
      </c>
      <c r="AJ30" s="90">
        <v>-17.839682831879699</v>
      </c>
      <c r="AK30" s="91">
        <v>-66.258079684876407</v>
      </c>
      <c r="AL30" s="91">
        <v>36.417870394740198</v>
      </c>
      <c r="AM30" s="92">
        <v>2.88756290689268</v>
      </c>
    </row>
    <row r="31" spans="1:39" x14ac:dyDescent="0.25">
      <c r="A31" s="21"/>
      <c r="B31" s="5"/>
      <c r="C31" s="93"/>
      <c r="D31" s="94"/>
      <c r="E31" s="80"/>
      <c r="F31" s="81"/>
      <c r="G31" s="87"/>
      <c r="H31" s="84"/>
      <c r="I31" s="84"/>
      <c r="J31" s="84"/>
      <c r="K31" s="84"/>
      <c r="L31" s="85"/>
      <c r="M31" s="84"/>
      <c r="N31" s="84"/>
      <c r="O31" s="84"/>
      <c r="P31" s="86"/>
      <c r="Q31" s="87"/>
      <c r="R31" s="84"/>
      <c r="S31" s="88"/>
      <c r="T31" s="89"/>
      <c r="U31" s="21"/>
      <c r="W31" s="93"/>
      <c r="X31" s="94"/>
      <c r="Y31" s="90"/>
      <c r="Z31" s="90"/>
      <c r="AA31" s="91"/>
      <c r="AB31" s="91"/>
      <c r="AC31" s="91"/>
      <c r="AD31" s="91"/>
      <c r="AE31" s="91"/>
      <c r="AF31" s="90"/>
      <c r="AG31" s="91"/>
      <c r="AH31" s="91"/>
      <c r="AI31" s="91"/>
      <c r="AJ31" s="90"/>
      <c r="AK31" s="91"/>
      <c r="AL31" s="91"/>
      <c r="AM31" s="92"/>
    </row>
    <row r="32" spans="1:39" x14ac:dyDescent="0.25">
      <c r="A32" s="21"/>
      <c r="B32" s="5"/>
      <c r="C32" s="93">
        <v>45017</v>
      </c>
      <c r="D32" s="94"/>
      <c r="E32" s="80">
        <v>65385.059483500001</v>
      </c>
      <c r="F32" s="81">
        <v>37688.8465</v>
      </c>
      <c r="G32" s="87">
        <v>86.62</v>
      </c>
      <c r="H32" s="84">
        <v>21650.981</v>
      </c>
      <c r="I32" s="84">
        <v>14937.241</v>
      </c>
      <c r="J32" s="84">
        <v>828.16499999999996</v>
      </c>
      <c r="K32" s="84">
        <v>185.83949999999999</v>
      </c>
      <c r="L32" s="85">
        <v>21830.213909909999</v>
      </c>
      <c r="M32" s="84">
        <v>12628.635909909999</v>
      </c>
      <c r="N32" s="84">
        <v>5783.4650000000001</v>
      </c>
      <c r="O32" s="84">
        <v>3418.1129999999998</v>
      </c>
      <c r="P32" s="86">
        <v>5865.9990735900001</v>
      </c>
      <c r="Q32" s="87">
        <v>1718.67654443999</v>
      </c>
      <c r="R32" s="84">
        <v>264.10599999999999</v>
      </c>
      <c r="S32" s="88">
        <v>3883.21652915</v>
      </c>
      <c r="T32" s="89">
        <v>15.31</v>
      </c>
      <c r="U32" s="21"/>
      <c r="W32" s="93">
        <v>45017</v>
      </c>
      <c r="X32" s="94"/>
      <c r="Y32" s="90">
        <v>20.111875270912702</v>
      </c>
      <c r="Z32" s="90">
        <v>18.0067739025903</v>
      </c>
      <c r="AA32" s="91">
        <v>12.669094693028001</v>
      </c>
      <c r="AB32" s="91">
        <v>8.9265734837441304</v>
      </c>
      <c r="AC32" s="91">
        <v>36.022854967754597</v>
      </c>
      <c r="AD32" s="91">
        <v>2.4411513674653298</v>
      </c>
      <c r="AE32" s="91">
        <v>-4.4340282420215598</v>
      </c>
      <c r="AF32" s="90">
        <v>36.105962139246202</v>
      </c>
      <c r="AG32" s="91">
        <v>50.349186275011498</v>
      </c>
      <c r="AH32" s="91">
        <v>35.455374988933499</v>
      </c>
      <c r="AI32" s="91">
        <v>1.42925054036442</v>
      </c>
      <c r="AJ32" s="90">
        <v>-9.1922524969109904</v>
      </c>
      <c r="AK32" s="91">
        <v>-31.105698082864802</v>
      </c>
      <c r="AL32" s="91">
        <v>36.443760203343501</v>
      </c>
      <c r="AM32" s="92">
        <v>2.95996266914393</v>
      </c>
    </row>
    <row r="33" spans="1:39" x14ac:dyDescent="0.25">
      <c r="A33" s="21"/>
      <c r="B33" s="5"/>
      <c r="C33" s="93">
        <v>45047</v>
      </c>
      <c r="D33" s="94"/>
      <c r="E33" s="80">
        <v>65815.416237649901</v>
      </c>
      <c r="F33" s="81">
        <v>38160.1519999999</v>
      </c>
      <c r="G33" s="87">
        <v>80.319999999999993</v>
      </c>
      <c r="H33" s="84">
        <v>21959.231</v>
      </c>
      <c r="I33" s="84">
        <v>15170.391</v>
      </c>
      <c r="J33" s="84">
        <v>783.9</v>
      </c>
      <c r="K33" s="84">
        <v>166.31</v>
      </c>
      <c r="L33" s="85">
        <v>21801.042171960002</v>
      </c>
      <c r="M33" s="84">
        <v>12613.83717196</v>
      </c>
      <c r="N33" s="84">
        <v>5773.8180000000002</v>
      </c>
      <c r="O33" s="84">
        <v>3413.3870000000002</v>
      </c>
      <c r="P33" s="86">
        <v>5854.2220656899999</v>
      </c>
      <c r="Q33" s="87">
        <v>1693.1688962400001</v>
      </c>
      <c r="R33" s="84">
        <v>263.88099999999901</v>
      </c>
      <c r="S33" s="88">
        <v>3897.1721694500002</v>
      </c>
      <c r="T33" s="89">
        <v>15.4</v>
      </c>
      <c r="U33" s="21"/>
      <c r="W33" s="93">
        <v>45047</v>
      </c>
      <c r="X33" s="94"/>
      <c r="Y33" s="90">
        <v>18.815050307478799</v>
      </c>
      <c r="Z33" s="90">
        <v>18.671063532303499</v>
      </c>
      <c r="AA33" s="91">
        <v>4.5833333333333304</v>
      </c>
      <c r="AB33" s="91">
        <v>9.7566426086609006</v>
      </c>
      <c r="AC33" s="91">
        <v>37.4562905698535</v>
      </c>
      <c r="AD33" s="91">
        <v>-7.0327324478178204</v>
      </c>
      <c r="AE33" s="91">
        <v>-13.6141699563681</v>
      </c>
      <c r="AF33" s="90">
        <v>35.961590863827098</v>
      </c>
      <c r="AG33" s="91">
        <v>50.344701739148299</v>
      </c>
      <c r="AH33" s="91">
        <v>34.902100604531803</v>
      </c>
      <c r="AI33" s="91">
        <v>1.4453053951014501</v>
      </c>
      <c r="AJ33" s="90">
        <v>-18.716398747912901</v>
      </c>
      <c r="AK33" s="91">
        <v>-47.432455072007599</v>
      </c>
      <c r="AL33" s="91">
        <v>36.474171993628303</v>
      </c>
      <c r="AM33" s="92">
        <v>2.8841651589275399</v>
      </c>
    </row>
    <row r="34" spans="1:39" x14ac:dyDescent="0.25">
      <c r="A34" s="21"/>
      <c r="B34" s="5"/>
      <c r="C34" s="93">
        <v>45078</v>
      </c>
      <c r="D34" s="94"/>
      <c r="E34" s="80">
        <v>66729.879435780007</v>
      </c>
      <c r="F34" s="81">
        <v>40007.571000000004</v>
      </c>
      <c r="G34" s="87">
        <v>82.483999999999995</v>
      </c>
      <c r="H34" s="84">
        <v>22132.320999999902</v>
      </c>
      <c r="I34" s="84">
        <v>16930.4709999999</v>
      </c>
      <c r="J34" s="84">
        <v>678.38099999999997</v>
      </c>
      <c r="K34" s="84">
        <v>183.91399999999999</v>
      </c>
      <c r="L34" s="85">
        <v>21809.442684559999</v>
      </c>
      <c r="M34" s="84">
        <v>12603.764684559999</v>
      </c>
      <c r="N34" s="84">
        <v>5789.2250000000004</v>
      </c>
      <c r="O34" s="84">
        <v>3416.453</v>
      </c>
      <c r="P34" s="86">
        <v>4912.8657512199898</v>
      </c>
      <c r="Q34" s="87">
        <v>481.56271353</v>
      </c>
      <c r="R34" s="84">
        <v>514.76499999999999</v>
      </c>
      <c r="S34" s="88">
        <v>3916.5380376899898</v>
      </c>
      <c r="T34" s="89">
        <v>15.38</v>
      </c>
      <c r="U34" s="21"/>
      <c r="W34" s="93">
        <v>45078</v>
      </c>
      <c r="X34" s="94"/>
      <c r="Y34" s="90">
        <v>17.8290626528864</v>
      </c>
      <c r="Z34" s="90">
        <v>19.025719059697401</v>
      </c>
      <c r="AA34" s="91">
        <v>15.815782083684301</v>
      </c>
      <c r="AB34" s="91">
        <v>8.0798212499368205</v>
      </c>
      <c r="AC34" s="91">
        <v>40.011271710240102</v>
      </c>
      <c r="AD34" s="91">
        <v>-12.8907122770522</v>
      </c>
      <c r="AE34" s="91">
        <v>-4.4989562670709802</v>
      </c>
      <c r="AF34" s="90">
        <v>36.339297658966998</v>
      </c>
      <c r="AG34" s="91">
        <v>50.400974179206401</v>
      </c>
      <c r="AH34" s="91">
        <v>36.247834805038302</v>
      </c>
      <c r="AI34" s="91">
        <v>1.4597757608622599</v>
      </c>
      <c r="AJ34" s="90">
        <v>-30.0539735788862</v>
      </c>
      <c r="AK34" s="91">
        <v>-84.134073394413505</v>
      </c>
      <c r="AL34" s="91">
        <v>166.520143106403</v>
      </c>
      <c r="AM34" s="92">
        <v>3.1903021514630798</v>
      </c>
    </row>
    <row r="35" spans="1:39" x14ac:dyDescent="0.25">
      <c r="A35" s="21"/>
      <c r="B35" s="5"/>
      <c r="C35" s="93"/>
      <c r="D35" s="94"/>
      <c r="E35" s="80"/>
      <c r="F35" s="81"/>
      <c r="G35" s="87"/>
      <c r="H35" s="84"/>
      <c r="I35" s="84"/>
      <c r="J35" s="84"/>
      <c r="K35" s="84"/>
      <c r="L35" s="85"/>
      <c r="M35" s="84"/>
      <c r="N35" s="84"/>
      <c r="O35" s="84"/>
      <c r="P35" s="86"/>
      <c r="Q35" s="87"/>
      <c r="R35" s="84"/>
      <c r="S35" s="88"/>
      <c r="T35" s="89"/>
      <c r="U35" s="21"/>
      <c r="W35" s="93"/>
      <c r="X35" s="94"/>
      <c r="Y35" s="90"/>
      <c r="Z35" s="90"/>
      <c r="AA35" s="91"/>
      <c r="AB35" s="91"/>
      <c r="AC35" s="91"/>
      <c r="AD35" s="91"/>
      <c r="AE35" s="91"/>
      <c r="AF35" s="90"/>
      <c r="AG35" s="91"/>
      <c r="AH35" s="91"/>
      <c r="AI35" s="91"/>
      <c r="AJ35" s="90"/>
      <c r="AK35" s="91"/>
      <c r="AL35" s="91"/>
      <c r="AM35" s="92"/>
    </row>
    <row r="36" spans="1:39" x14ac:dyDescent="0.25">
      <c r="A36" s="21"/>
      <c r="B36" s="5"/>
      <c r="C36" s="93">
        <v>45108</v>
      </c>
      <c r="D36" s="94"/>
      <c r="E36" s="80">
        <v>66325.953263639996</v>
      </c>
      <c r="F36" s="81">
        <v>38335.239300000001</v>
      </c>
      <c r="G36" s="87">
        <v>91.050999999999902</v>
      </c>
      <c r="H36" s="84">
        <v>21202.564999999999</v>
      </c>
      <c r="I36" s="84">
        <v>16463.927500000002</v>
      </c>
      <c r="J36" s="84">
        <v>412.20100000000002</v>
      </c>
      <c r="K36" s="84">
        <v>165.4948</v>
      </c>
      <c r="L36" s="85">
        <v>22409.8866349899</v>
      </c>
      <c r="M36" s="84">
        <v>12584.26863499</v>
      </c>
      <c r="N36" s="84">
        <v>6406.8040000000001</v>
      </c>
      <c r="O36" s="84">
        <v>3418.8139999999999</v>
      </c>
      <c r="P36" s="86">
        <v>5580.8273286499998</v>
      </c>
      <c r="Q36" s="87">
        <v>1149.2509618700001</v>
      </c>
      <c r="R36" s="84">
        <v>514.52800000000002</v>
      </c>
      <c r="S36" s="88">
        <v>3917.0483667799899</v>
      </c>
      <c r="T36" s="89">
        <v>15.37</v>
      </c>
      <c r="U36" s="21"/>
      <c r="W36" s="93">
        <v>45108</v>
      </c>
      <c r="X36" s="94"/>
      <c r="Y36" s="90">
        <v>17.195758838877399</v>
      </c>
      <c r="Z36" s="90">
        <v>13.2984317626587</v>
      </c>
      <c r="AA36" s="91">
        <v>36.754280564734103</v>
      </c>
      <c r="AB36" s="91">
        <v>6.3504291197190899</v>
      </c>
      <c r="AC36" s="91">
        <v>34.0010149416998</v>
      </c>
      <c r="AD36" s="91">
        <v>-69.547798463356898</v>
      </c>
      <c r="AE36" s="91">
        <v>-14.0376064824433</v>
      </c>
      <c r="AF36" s="90">
        <v>40.108355131446999</v>
      </c>
      <c r="AG36" s="91">
        <v>50.341125188220602</v>
      </c>
      <c r="AH36" s="91">
        <v>50.5680374723066</v>
      </c>
      <c r="AI36" s="91">
        <v>1.4750749231920399</v>
      </c>
      <c r="AJ36" s="90">
        <v>-17.490309897742002</v>
      </c>
      <c r="AK36" s="91">
        <v>-54.261681637682599</v>
      </c>
      <c r="AL36" s="91">
        <v>14.9659924745502</v>
      </c>
      <c r="AM36" s="92">
        <v>2.9818129707001901</v>
      </c>
    </row>
    <row r="37" spans="1:39" x14ac:dyDescent="0.25">
      <c r="A37" s="21"/>
      <c r="B37" s="5"/>
      <c r="C37" s="93">
        <v>45139</v>
      </c>
      <c r="D37" s="94"/>
      <c r="E37" s="80">
        <v>66626.041056179994</v>
      </c>
      <c r="F37" s="81">
        <v>37403.428899999999</v>
      </c>
      <c r="G37" s="87">
        <v>95.742999999999995</v>
      </c>
      <c r="H37" s="84">
        <v>21241.1</v>
      </c>
      <c r="I37" s="84">
        <v>15662.5695</v>
      </c>
      <c r="J37" s="84">
        <v>300</v>
      </c>
      <c r="K37" s="84">
        <v>104.0164</v>
      </c>
      <c r="L37" s="85">
        <v>23350.603138750001</v>
      </c>
      <c r="M37" s="84">
        <v>12569.880138750001</v>
      </c>
      <c r="N37" s="84">
        <v>6446.92</v>
      </c>
      <c r="O37" s="84">
        <v>4333.8029999999999</v>
      </c>
      <c r="P37" s="86">
        <v>5872.0090174300003</v>
      </c>
      <c r="Q37" s="87">
        <v>1686.9074089200001</v>
      </c>
      <c r="R37" s="84">
        <v>259.66699999999997</v>
      </c>
      <c r="S37" s="88">
        <v>3925.4346085100001</v>
      </c>
      <c r="T37" s="89">
        <v>15.41</v>
      </c>
      <c r="U37" s="21"/>
      <c r="W37" s="93">
        <v>45139</v>
      </c>
      <c r="X37" s="94"/>
      <c r="Y37" s="90">
        <v>15.704666344987199</v>
      </c>
      <c r="Z37" s="90">
        <v>9.7031034509256404</v>
      </c>
      <c r="AA37" s="91">
        <v>8.9722285454131505</v>
      </c>
      <c r="AB37" s="91">
        <v>4.1867718983588196</v>
      </c>
      <c r="AC37" s="91">
        <v>25.711683489684599</v>
      </c>
      <c r="AD37" s="91">
        <v>-66.7298798948664</v>
      </c>
      <c r="AE37" s="91">
        <v>-59.828525746241198</v>
      </c>
      <c r="AF37" s="90">
        <v>45.978187395128003</v>
      </c>
      <c r="AG37" s="91">
        <v>50.339639517516702</v>
      </c>
      <c r="AH37" s="91">
        <v>51.228586240303201</v>
      </c>
      <c r="AI37" s="91">
        <v>28.5256981525444</v>
      </c>
      <c r="AJ37" s="90">
        <v>-21.620343890388199</v>
      </c>
      <c r="AK37" s="91">
        <v>-47.799044743233303</v>
      </c>
      <c r="AL37" s="91">
        <v>-41.952581504730198</v>
      </c>
      <c r="AM37" s="92">
        <v>2.9527356667410198</v>
      </c>
    </row>
    <row r="38" spans="1:39" x14ac:dyDescent="0.25">
      <c r="A38" s="21"/>
      <c r="B38" s="5"/>
      <c r="C38" s="93">
        <v>45170</v>
      </c>
      <c r="D38" s="94"/>
      <c r="E38" s="80">
        <v>68059.823201570005</v>
      </c>
      <c r="F38" s="81">
        <v>39100.269999999997</v>
      </c>
      <c r="G38" s="87">
        <v>95.765999999999906</v>
      </c>
      <c r="H38" s="84">
        <v>21370.7</v>
      </c>
      <c r="I38" s="84">
        <v>17082.004000000001</v>
      </c>
      <c r="J38" s="84">
        <v>448.4</v>
      </c>
      <c r="K38" s="84">
        <v>103.4</v>
      </c>
      <c r="L38" s="85">
        <v>23297.60103894</v>
      </c>
      <c r="M38" s="84">
        <v>12555.079038939901</v>
      </c>
      <c r="N38" s="84">
        <v>6406.9920000000002</v>
      </c>
      <c r="O38" s="84">
        <v>4335.53</v>
      </c>
      <c r="P38" s="86">
        <v>5661.9521626300002</v>
      </c>
      <c r="Q38" s="87">
        <v>1461.2543381600001</v>
      </c>
      <c r="R38" s="84">
        <v>259.423</v>
      </c>
      <c r="S38" s="88">
        <v>3941.2748244700001</v>
      </c>
      <c r="T38" s="89">
        <v>15.42</v>
      </c>
      <c r="U38" s="21"/>
      <c r="W38" s="93">
        <v>45170</v>
      </c>
      <c r="X38" s="94"/>
      <c r="Y38" s="90">
        <v>17.568968177077799</v>
      </c>
      <c r="Z38" s="90">
        <v>13.7008539267736</v>
      </c>
      <c r="AA38" s="91">
        <v>8.9736003641328903</v>
      </c>
      <c r="AB38" s="91">
        <v>4.6957929934598797</v>
      </c>
      <c r="AC38" s="91">
        <v>33.216696613510997</v>
      </c>
      <c r="AD38" s="91">
        <v>-44.429641655461197</v>
      </c>
      <c r="AE38" s="91">
        <v>-60.081920854880003</v>
      </c>
      <c r="AF38" s="90">
        <v>46.251211100815603</v>
      </c>
      <c r="AG38" s="91">
        <v>50.3405180853999</v>
      </c>
      <c r="AH38" s="91">
        <v>52.175865832354503</v>
      </c>
      <c r="AI38" s="91">
        <v>28.7079538619837</v>
      </c>
      <c r="AJ38" s="90">
        <v>-25.2123201110529</v>
      </c>
      <c r="AK38" s="91">
        <v>-55.750315037693902</v>
      </c>
      <c r="AL38" s="91">
        <v>-41.978851220483101</v>
      </c>
      <c r="AM38" s="92">
        <v>3.1398898434833198</v>
      </c>
    </row>
    <row r="39" spans="1:39" x14ac:dyDescent="0.25">
      <c r="A39" s="21"/>
      <c r="B39" s="5"/>
      <c r="C39" s="93"/>
      <c r="D39" s="94"/>
      <c r="E39" s="80"/>
      <c r="F39" s="81"/>
      <c r="G39" s="87"/>
      <c r="H39" s="84"/>
      <c r="I39" s="84"/>
      <c r="J39" s="84"/>
      <c r="K39" s="84"/>
      <c r="L39" s="85"/>
      <c r="M39" s="84"/>
      <c r="N39" s="84"/>
      <c r="O39" s="84"/>
      <c r="P39" s="86"/>
      <c r="Q39" s="87"/>
      <c r="R39" s="84"/>
      <c r="S39" s="88"/>
      <c r="T39" s="89"/>
      <c r="U39" s="21"/>
      <c r="W39" s="93"/>
      <c r="X39" s="94"/>
      <c r="Y39" s="90"/>
      <c r="Z39" s="90"/>
      <c r="AA39" s="91"/>
      <c r="AB39" s="91"/>
      <c r="AC39" s="91"/>
      <c r="AD39" s="91"/>
      <c r="AE39" s="91"/>
      <c r="AF39" s="90"/>
      <c r="AG39" s="91"/>
      <c r="AH39" s="91"/>
      <c r="AI39" s="91"/>
      <c r="AJ39" s="90"/>
      <c r="AK39" s="91"/>
      <c r="AL39" s="91"/>
      <c r="AM39" s="92"/>
    </row>
    <row r="40" spans="1:39" x14ac:dyDescent="0.25">
      <c r="A40" s="21"/>
      <c r="B40" s="5"/>
      <c r="C40" s="93">
        <v>45200</v>
      </c>
      <c r="D40" s="94"/>
      <c r="E40" s="80">
        <v>69204.906803220001</v>
      </c>
      <c r="F40" s="81">
        <v>39983.039400000001</v>
      </c>
      <c r="G40" s="87">
        <v>95.742999999999995</v>
      </c>
      <c r="H40" s="84">
        <v>21590.080000000002</v>
      </c>
      <c r="I40" s="84">
        <v>17704.8</v>
      </c>
      <c r="J40" s="84">
        <v>488.4</v>
      </c>
      <c r="K40" s="84">
        <v>104.0164</v>
      </c>
      <c r="L40" s="85">
        <v>23310.047153989901</v>
      </c>
      <c r="M40" s="84">
        <v>12540.12315399</v>
      </c>
      <c r="N40" s="84">
        <v>6429.5020000000004</v>
      </c>
      <c r="O40" s="84">
        <v>4340.4219999999996</v>
      </c>
      <c r="P40" s="86">
        <v>5911.8202492299997</v>
      </c>
      <c r="Q40" s="87">
        <v>1709.4759370700001</v>
      </c>
      <c r="R40" s="84">
        <v>259.18</v>
      </c>
      <c r="S40" s="88">
        <v>3943.16431216</v>
      </c>
      <c r="T40" s="89">
        <v>15.41</v>
      </c>
      <c r="U40" s="21"/>
      <c r="W40" s="93">
        <v>45200</v>
      </c>
      <c r="X40" s="94"/>
      <c r="Y40" s="90">
        <v>14.525411996465699</v>
      </c>
      <c r="Z40" s="90">
        <v>10.3136783998151</v>
      </c>
      <c r="AA40" s="91">
        <v>8.9226393629124008</v>
      </c>
      <c r="AB40" s="91">
        <v>6.0056677225132402</v>
      </c>
      <c r="AC40" s="91">
        <v>22.748658103860201</v>
      </c>
      <c r="AD40" s="91">
        <v>-55.8927120021674</v>
      </c>
      <c r="AE40" s="91">
        <v>-59.8593756029791</v>
      </c>
      <c r="AF40" s="90">
        <v>45.817469124994403</v>
      </c>
      <c r="AG40" s="91">
        <v>50.335874848066098</v>
      </c>
      <c r="AH40" s="91">
        <v>52.149256966632898</v>
      </c>
      <c r="AI40" s="91">
        <v>26.965603564753899</v>
      </c>
      <c r="AJ40" s="90">
        <v>-27.8775685065382</v>
      </c>
      <c r="AK40" s="91">
        <v>-56.354156392436103</v>
      </c>
      <c r="AL40" s="91">
        <v>-42.004663256492499</v>
      </c>
      <c r="AM40" s="92">
        <v>2.8653264518536501</v>
      </c>
    </row>
    <row r="41" spans="1:39" x14ac:dyDescent="0.25">
      <c r="A41" s="21"/>
      <c r="B41" s="5"/>
      <c r="C41" s="93">
        <v>45231</v>
      </c>
      <c r="D41" s="94"/>
      <c r="E41" s="80">
        <v>70110.941315094693</v>
      </c>
      <c r="F41" s="81">
        <v>40289.047599999998</v>
      </c>
      <c r="G41" s="87">
        <v>95.697000000000003</v>
      </c>
      <c r="H41" s="84">
        <v>21393.18</v>
      </c>
      <c r="I41" s="84">
        <v>18086.66</v>
      </c>
      <c r="J41" s="84">
        <v>596.48500000000001</v>
      </c>
      <c r="K41" s="84">
        <v>117.0256</v>
      </c>
      <c r="L41" s="85">
        <v>23846.576179200001</v>
      </c>
      <c r="M41" s="84">
        <v>12525.2581792</v>
      </c>
      <c r="N41" s="84">
        <v>6982.3450000000003</v>
      </c>
      <c r="O41" s="84">
        <v>4338.973</v>
      </c>
      <c r="P41" s="86">
        <v>5975.3175358947001</v>
      </c>
      <c r="Q41" s="87">
        <v>1753.4896960799999</v>
      </c>
      <c r="R41" s="84">
        <v>258.93200000000002</v>
      </c>
      <c r="S41" s="88">
        <v>3962.8958398147001</v>
      </c>
      <c r="T41" s="89">
        <v>15.39</v>
      </c>
      <c r="U41" s="21"/>
      <c r="W41" s="93">
        <v>45231</v>
      </c>
      <c r="X41" s="94"/>
      <c r="Y41" s="90">
        <v>15.163770503175</v>
      </c>
      <c r="Z41" s="90">
        <v>8.9991492102819493</v>
      </c>
      <c r="AA41" s="91">
        <v>8.9446721311475397</v>
      </c>
      <c r="AB41" s="91">
        <v>2.6460610499260899</v>
      </c>
      <c r="AC41" s="91">
        <v>24.152327136239901</v>
      </c>
      <c r="AD41" s="91">
        <v>-50.5496464190079</v>
      </c>
      <c r="AE41" s="91">
        <v>-54.786955992605201</v>
      </c>
      <c r="AF41" s="90">
        <v>36.205484750022997</v>
      </c>
      <c r="AG41" s="91">
        <v>50.336688870940897</v>
      </c>
      <c r="AH41" s="91">
        <v>21.156923779541302</v>
      </c>
      <c r="AI41" s="91">
        <v>27.1209317533012</v>
      </c>
      <c r="AJ41" s="90">
        <v>-6.7642461942286802</v>
      </c>
      <c r="AK41" s="91">
        <v>-17.145671983641702</v>
      </c>
      <c r="AL41" s="91">
        <v>-42.031749869593099</v>
      </c>
      <c r="AM41" s="92">
        <v>3.0449123037948298</v>
      </c>
    </row>
    <row r="42" spans="1:39" x14ac:dyDescent="0.25">
      <c r="A42" s="21"/>
      <c r="B42" s="5"/>
      <c r="C42" s="93">
        <v>45261</v>
      </c>
      <c r="D42" s="94"/>
      <c r="E42" s="80">
        <v>70834.559958879996</v>
      </c>
      <c r="F42" s="81">
        <v>40824.635000000002</v>
      </c>
      <c r="G42" s="87">
        <v>95.72</v>
      </c>
      <c r="H42" s="84">
        <v>21650.2</v>
      </c>
      <c r="I42" s="84">
        <v>18162.679</v>
      </c>
      <c r="J42" s="84">
        <v>775.88</v>
      </c>
      <c r="K42" s="84">
        <v>140.15600000000001</v>
      </c>
      <c r="L42" s="85">
        <v>26023.516057360001</v>
      </c>
      <c r="M42" s="84">
        <v>14511.02005736</v>
      </c>
      <c r="N42" s="84">
        <v>7115.1270000000004</v>
      </c>
      <c r="O42" s="84">
        <v>4397.3689999999997</v>
      </c>
      <c r="P42" s="86">
        <v>3986.4089015200002</v>
      </c>
      <c r="Q42" s="87">
        <v>1.9596162500000001</v>
      </c>
      <c r="R42" s="84">
        <v>7.5629999999999997</v>
      </c>
      <c r="S42" s="88">
        <v>3976.8862852699999</v>
      </c>
      <c r="T42" s="89">
        <v>15.4</v>
      </c>
      <c r="U42" s="21"/>
      <c r="W42" s="93">
        <v>45261</v>
      </c>
      <c r="X42" s="94"/>
      <c r="Y42" s="90">
        <v>16.217841688112902</v>
      </c>
      <c r="Z42" s="90">
        <v>14.6654375283207</v>
      </c>
      <c r="AA42" s="91">
        <v>8.89647326507394</v>
      </c>
      <c r="AB42" s="91">
        <v>4.7486705871497996</v>
      </c>
      <c r="AC42" s="91">
        <v>35.113646845978302</v>
      </c>
      <c r="AD42" s="91">
        <v>-32.2375545851528</v>
      </c>
      <c r="AE42" s="91">
        <v>-45.912862269903101</v>
      </c>
      <c r="AF42" s="90">
        <v>48.395888747161898</v>
      </c>
      <c r="AG42" s="91">
        <v>74.347597700369803</v>
      </c>
      <c r="AH42" s="91">
        <v>22.742683312451</v>
      </c>
      <c r="AI42" s="91">
        <v>28.701285587807</v>
      </c>
      <c r="AJ42" s="90">
        <v>-48.9576751565519</v>
      </c>
      <c r="AK42" s="91">
        <v>-99.950342660905207</v>
      </c>
      <c r="AL42" s="91">
        <v>-27.2788461538461</v>
      </c>
      <c r="AM42" s="92">
        <v>3.2064987611874698</v>
      </c>
    </row>
    <row r="43" spans="1:39" x14ac:dyDescent="0.25">
      <c r="A43" s="21"/>
      <c r="B43" s="5"/>
      <c r="C43" s="93"/>
      <c r="D43" s="94"/>
      <c r="E43" s="80"/>
      <c r="F43" s="81"/>
      <c r="G43" s="87"/>
      <c r="H43" s="84"/>
      <c r="I43" s="84"/>
      <c r="J43" s="84"/>
      <c r="K43" s="84"/>
      <c r="L43" s="85"/>
      <c r="M43" s="84"/>
      <c r="N43" s="84"/>
      <c r="O43" s="84"/>
      <c r="P43" s="86"/>
      <c r="Q43" s="87"/>
      <c r="R43" s="84"/>
      <c r="S43" s="88"/>
      <c r="T43" s="89"/>
      <c r="U43" s="21"/>
      <c r="W43" s="93"/>
      <c r="X43" s="94"/>
      <c r="Y43" s="90"/>
      <c r="Z43" s="90"/>
      <c r="AA43" s="91"/>
      <c r="AB43" s="91"/>
      <c r="AC43" s="91"/>
      <c r="AD43" s="91"/>
      <c r="AE43" s="91"/>
      <c r="AF43" s="90"/>
      <c r="AG43" s="91"/>
      <c r="AH43" s="91"/>
      <c r="AI43" s="91"/>
      <c r="AJ43" s="90"/>
      <c r="AK43" s="91"/>
      <c r="AL43" s="91"/>
      <c r="AM43" s="92"/>
    </row>
    <row r="44" spans="1:39" x14ac:dyDescent="0.25">
      <c r="A44" s="21">
        <v>2024</v>
      </c>
      <c r="B44" s="5"/>
      <c r="C44" s="93">
        <v>45292</v>
      </c>
      <c r="D44" s="94"/>
      <c r="E44" s="80">
        <v>70164.540804730001</v>
      </c>
      <c r="F44" s="81">
        <v>39875.048000000003</v>
      </c>
      <c r="G44" s="87">
        <v>95.697000000000003</v>
      </c>
      <c r="H44" s="84">
        <v>20522.224999999999</v>
      </c>
      <c r="I44" s="84">
        <v>18485.306</v>
      </c>
      <c r="J44" s="84">
        <v>655.35</v>
      </c>
      <c r="K44" s="84">
        <v>116.47</v>
      </c>
      <c r="L44" s="85">
        <v>26316.041776519902</v>
      </c>
      <c r="M44" s="84">
        <v>14490.2937765199</v>
      </c>
      <c r="N44" s="84">
        <v>7420.9530000000004</v>
      </c>
      <c r="O44" s="84">
        <v>4404.7950000000001</v>
      </c>
      <c r="P44" s="86">
        <v>3973.45102821</v>
      </c>
      <c r="Q44" s="87">
        <v>0</v>
      </c>
      <c r="R44" s="84">
        <v>7.3129999999999997</v>
      </c>
      <c r="S44" s="88">
        <v>3966.1380282099999</v>
      </c>
      <c r="T44" s="89">
        <v>15.39</v>
      </c>
      <c r="U44" s="21">
        <v>2024</v>
      </c>
      <c r="W44" s="93">
        <v>45292</v>
      </c>
      <c r="X44" s="94"/>
      <c r="Y44" s="90">
        <v>14.5200861298924</v>
      </c>
      <c r="Z44" s="90">
        <v>10.398297196564901</v>
      </c>
      <c r="AA44" s="91">
        <v>8.8703071672354898</v>
      </c>
      <c r="AB44" s="91">
        <v>-2.03118135437325</v>
      </c>
      <c r="AC44" s="91">
        <v>33.779721530015102</v>
      </c>
      <c r="AD44" s="91">
        <v>-35.133128773631498</v>
      </c>
      <c r="AE44" s="91">
        <v>-54.438055001369101</v>
      </c>
      <c r="AF44" s="90">
        <v>49.977540522934298</v>
      </c>
      <c r="AG44" s="91">
        <v>74.326577521350302</v>
      </c>
      <c r="AH44" s="91">
        <v>27.607347932467501</v>
      </c>
      <c r="AI44" s="91">
        <v>28.831263260293301</v>
      </c>
      <c r="AJ44" s="90">
        <v>-47.7343360741312</v>
      </c>
      <c r="AK44" s="91">
        <v>-100</v>
      </c>
      <c r="AL44" s="91">
        <v>-97.238251333101701</v>
      </c>
      <c r="AM44" s="92">
        <v>2.9463579941054601</v>
      </c>
    </row>
    <row r="45" spans="1:39" x14ac:dyDescent="0.25">
      <c r="A45" s="21"/>
      <c r="B45" s="5"/>
      <c r="C45" s="93">
        <v>45323</v>
      </c>
      <c r="D45" s="94"/>
      <c r="E45" s="80">
        <v>70408.054468200004</v>
      </c>
      <c r="F45" s="81">
        <v>40116.623999999902</v>
      </c>
      <c r="G45" s="87">
        <v>95.742999999999995</v>
      </c>
      <c r="H45" s="84">
        <v>20041.105</v>
      </c>
      <c r="I45" s="84">
        <v>18461.7759999999</v>
      </c>
      <c r="J45" s="84">
        <v>1401.52</v>
      </c>
      <c r="K45" s="84">
        <v>116.48</v>
      </c>
      <c r="L45" s="85">
        <v>26312.946832789999</v>
      </c>
      <c r="M45" s="84">
        <v>14471.550832790001</v>
      </c>
      <c r="N45" s="84">
        <v>7457.8710000000001</v>
      </c>
      <c r="O45" s="84">
        <v>4383.5249999999996</v>
      </c>
      <c r="P45" s="86">
        <v>3978.4836354099998</v>
      </c>
      <c r="Q45" s="87">
        <v>0</v>
      </c>
      <c r="R45" s="84">
        <v>7.0570000000000004</v>
      </c>
      <c r="S45" s="88">
        <v>3971.42663541</v>
      </c>
      <c r="T45" s="89">
        <v>15.41</v>
      </c>
      <c r="U45" s="21"/>
      <c r="W45" s="93">
        <v>45323</v>
      </c>
      <c r="X45" s="94"/>
      <c r="Y45" s="90">
        <v>13.0087747558354</v>
      </c>
      <c r="Z45" s="90">
        <v>8.0927196714049394</v>
      </c>
      <c r="AA45" s="91">
        <v>8.9226393629124008</v>
      </c>
      <c r="AB45" s="91">
        <v>-4.1774510895651797</v>
      </c>
      <c r="AC45" s="91">
        <v>23.598286902405999</v>
      </c>
      <c r="AD45" s="91">
        <v>41.969205834683898</v>
      </c>
      <c r="AE45" s="91">
        <v>-37.487253797026703</v>
      </c>
      <c r="AF45" s="90">
        <v>49.855531253246099</v>
      </c>
      <c r="AG45" s="91">
        <v>74.326756744916395</v>
      </c>
      <c r="AH45" s="91">
        <v>27.7790408935983</v>
      </c>
      <c r="AI45" s="91">
        <v>28.137839105861001</v>
      </c>
      <c r="AJ45" s="90">
        <v>-47.865138932602299</v>
      </c>
      <c r="AK45" s="91">
        <v>-100</v>
      </c>
      <c r="AL45" s="91">
        <v>-97.332592491797797</v>
      </c>
      <c r="AM45" s="92">
        <v>2.9387200781932101</v>
      </c>
    </row>
    <row r="46" spans="1:39" x14ac:dyDescent="0.25">
      <c r="A46" s="21"/>
      <c r="B46" s="5"/>
      <c r="C46" s="93">
        <v>45352</v>
      </c>
      <c r="D46" s="94"/>
      <c r="E46" s="80">
        <v>72157.021139930002</v>
      </c>
      <c r="F46" s="81">
        <v>41486.403978999901</v>
      </c>
      <c r="G46" s="87">
        <v>95.742999999999995</v>
      </c>
      <c r="H46" s="84">
        <v>20385.04</v>
      </c>
      <c r="I46" s="84">
        <v>18856.2353</v>
      </c>
      <c r="J46" s="84">
        <v>2032.26</v>
      </c>
      <c r="K46" s="84">
        <v>117.12567900000001</v>
      </c>
      <c r="L46" s="85">
        <v>26260.338041809999</v>
      </c>
      <c r="M46" s="84">
        <v>14452.206041810001</v>
      </c>
      <c r="N46" s="84">
        <v>7421.8540000000003</v>
      </c>
      <c r="O46" s="84">
        <v>4386.2780000000002</v>
      </c>
      <c r="P46" s="86">
        <v>4410.2791191200004</v>
      </c>
      <c r="Q46" s="87">
        <v>0</v>
      </c>
      <c r="R46" s="84">
        <v>432.80500000000001</v>
      </c>
      <c r="S46" s="88">
        <v>3977.4741191200001</v>
      </c>
      <c r="T46" s="89">
        <v>15.41</v>
      </c>
      <c r="U46" s="21"/>
      <c r="W46" s="93">
        <v>45352</v>
      </c>
      <c r="X46" s="94"/>
      <c r="Y46" s="90">
        <v>13.2806142023731</v>
      </c>
      <c r="Z46" s="90">
        <v>11.840246201964501</v>
      </c>
      <c r="AA46" s="91">
        <v>8.9474283113336295</v>
      </c>
      <c r="AB46" s="91">
        <v>-4.7361753348165196</v>
      </c>
      <c r="AC46" s="91">
        <v>29.910036906363601</v>
      </c>
      <c r="AD46" s="91">
        <v>124.104715852387</v>
      </c>
      <c r="AE46" s="91">
        <v>-37.122338149676096</v>
      </c>
      <c r="AF46" s="90">
        <v>20.178181168245601</v>
      </c>
      <c r="AG46" s="91">
        <v>14.3074157915893</v>
      </c>
      <c r="AH46" s="91">
        <v>28.198487359366599</v>
      </c>
      <c r="AI46" s="91">
        <v>28.308367538928799</v>
      </c>
      <c r="AJ46" s="90">
        <v>-7.19261901324845</v>
      </c>
      <c r="AK46" s="91">
        <v>-100</v>
      </c>
      <c r="AL46" s="91">
        <v>63.729803549203403</v>
      </c>
      <c r="AM46" s="92">
        <v>2.75015987121522</v>
      </c>
    </row>
    <row r="47" spans="1:39" x14ac:dyDescent="0.25">
      <c r="A47" s="21"/>
      <c r="B47" s="5"/>
      <c r="C47" s="93"/>
      <c r="D47" s="94"/>
      <c r="E47" s="80"/>
      <c r="F47" s="81"/>
      <c r="G47" s="87"/>
      <c r="H47" s="84"/>
      <c r="I47" s="84"/>
      <c r="J47" s="84"/>
      <c r="K47" s="84"/>
      <c r="L47" s="85"/>
      <c r="M47" s="84"/>
      <c r="N47" s="84"/>
      <c r="O47" s="84"/>
      <c r="P47" s="86"/>
      <c r="Q47" s="87"/>
      <c r="R47" s="84"/>
      <c r="S47" s="88"/>
      <c r="T47" s="89"/>
      <c r="U47" s="21"/>
      <c r="W47" s="93"/>
      <c r="X47" s="94"/>
      <c r="Y47" s="90"/>
      <c r="Z47" s="90"/>
      <c r="AA47" s="91"/>
      <c r="AB47" s="91"/>
      <c r="AC47" s="91"/>
      <c r="AD47" s="91"/>
      <c r="AE47" s="91"/>
      <c r="AF47" s="90"/>
      <c r="AG47" s="91"/>
      <c r="AH47" s="91"/>
      <c r="AI47" s="91"/>
      <c r="AJ47" s="90"/>
      <c r="AK47" s="91"/>
      <c r="AL47" s="91"/>
      <c r="AM47" s="92"/>
    </row>
    <row r="48" spans="1:39" x14ac:dyDescent="0.25">
      <c r="A48" s="21"/>
      <c r="B48" s="5"/>
      <c r="C48" s="93">
        <v>45383</v>
      </c>
      <c r="D48" s="94"/>
      <c r="E48" s="80">
        <v>72597.634723549898</v>
      </c>
      <c r="F48" s="81">
        <v>41599.713979</v>
      </c>
      <c r="G48" s="87">
        <v>94.842999999999904</v>
      </c>
      <c r="H48" s="84">
        <v>20719.22</v>
      </c>
      <c r="I48" s="84">
        <v>18629.255300000001</v>
      </c>
      <c r="J48" s="84">
        <v>2039.26</v>
      </c>
      <c r="K48" s="84">
        <v>117.135679</v>
      </c>
      <c r="L48" s="85">
        <v>26577.707112619999</v>
      </c>
      <c r="M48" s="84">
        <v>14433.7581126199</v>
      </c>
      <c r="N48" s="84">
        <v>7452.3779999999997</v>
      </c>
      <c r="O48" s="84">
        <v>4691.5709999999999</v>
      </c>
      <c r="P48" s="86">
        <v>4420.2136319299998</v>
      </c>
      <c r="Q48" s="87">
        <v>0</v>
      </c>
      <c r="R48" s="84">
        <v>432.54700000000003</v>
      </c>
      <c r="S48" s="88">
        <v>3987.6666319300002</v>
      </c>
      <c r="T48" s="89">
        <v>15.41</v>
      </c>
      <c r="U48" s="21"/>
      <c r="W48" s="93">
        <v>45383</v>
      </c>
      <c r="X48" s="94"/>
      <c r="Y48" s="90">
        <v>11.030922502823501</v>
      </c>
      <c r="Z48" s="90">
        <v>10.376723731780899</v>
      </c>
      <c r="AA48" s="91">
        <v>9.4931886400369301</v>
      </c>
      <c r="AB48" s="91">
        <v>-4.3035509568827299</v>
      </c>
      <c r="AC48" s="91">
        <v>24.7168422870059</v>
      </c>
      <c r="AD48" s="91">
        <v>146.23837037305299</v>
      </c>
      <c r="AE48" s="91">
        <v>-36.969439220402499</v>
      </c>
      <c r="AF48" s="90">
        <v>21.747350815260798</v>
      </c>
      <c r="AG48" s="91">
        <v>14.293881109467</v>
      </c>
      <c r="AH48" s="91">
        <v>28.856628336127201</v>
      </c>
      <c r="AI48" s="91">
        <v>37.256170290449703</v>
      </c>
      <c r="AJ48" s="90">
        <v>-24.646874701519099</v>
      </c>
      <c r="AK48" s="91">
        <v>-100</v>
      </c>
      <c r="AL48" s="91">
        <v>63.777801337341799</v>
      </c>
      <c r="AM48" s="92">
        <v>2.6897831216963599</v>
      </c>
    </row>
    <row r="49" spans="1:39" x14ac:dyDescent="0.25">
      <c r="A49" s="21"/>
      <c r="B49" s="5"/>
      <c r="C49" s="93">
        <v>45413</v>
      </c>
      <c r="D49" s="94"/>
      <c r="E49" s="80">
        <v>73808.646891829994</v>
      </c>
      <c r="F49" s="81">
        <v>42871.987260000002</v>
      </c>
      <c r="G49" s="87">
        <v>94.52</v>
      </c>
      <c r="H49" s="84">
        <v>21522.400000000001</v>
      </c>
      <c r="I49" s="84">
        <v>18948.132000000001</v>
      </c>
      <c r="J49" s="84">
        <v>2189.8000000000002</v>
      </c>
      <c r="K49" s="84">
        <v>117.13526</v>
      </c>
      <c r="L49" s="85">
        <v>26503.102897590001</v>
      </c>
      <c r="M49" s="84">
        <v>14414.98989759</v>
      </c>
      <c r="N49" s="84">
        <v>7395.6390000000001</v>
      </c>
      <c r="O49" s="84">
        <v>4692.4740000000002</v>
      </c>
      <c r="P49" s="86">
        <v>4433.55673424</v>
      </c>
      <c r="Q49" s="87">
        <v>0</v>
      </c>
      <c r="R49" s="84">
        <v>432.28899999999999</v>
      </c>
      <c r="S49" s="88">
        <v>4001.2677342400002</v>
      </c>
      <c r="T49" s="89">
        <v>15.4</v>
      </c>
      <c r="U49" s="21"/>
      <c r="W49" s="93">
        <v>45413</v>
      </c>
      <c r="X49" s="94"/>
      <c r="Y49" s="90">
        <v>12.144921526162801</v>
      </c>
      <c r="Z49" s="90">
        <v>12.3475274941253</v>
      </c>
      <c r="AA49" s="91">
        <v>17.679282868525799</v>
      </c>
      <c r="AB49" s="91">
        <v>-1.9892818651072</v>
      </c>
      <c r="AC49" s="91">
        <v>24.902067454952199</v>
      </c>
      <c r="AD49" s="91">
        <v>179.34685546625801</v>
      </c>
      <c r="AE49" s="91">
        <v>-29.5681197763213</v>
      </c>
      <c r="AF49" s="90">
        <v>21.568054813809201</v>
      </c>
      <c r="AG49" s="91">
        <v>14.279181672281901</v>
      </c>
      <c r="AH49" s="91">
        <v>28.0892296916875</v>
      </c>
      <c r="AI49" s="91">
        <v>37.472662783329199</v>
      </c>
      <c r="AJ49" s="90">
        <v>-24.267363204005001</v>
      </c>
      <c r="AK49" s="91">
        <v>-100</v>
      </c>
      <c r="AL49" s="91">
        <v>63.819676293480697</v>
      </c>
      <c r="AM49" s="92">
        <v>2.6710537862814099</v>
      </c>
    </row>
    <row r="50" spans="1:39" x14ac:dyDescent="0.25">
      <c r="A50" s="21"/>
      <c r="B50" s="5"/>
      <c r="C50" s="93">
        <v>45444</v>
      </c>
      <c r="D50" s="94"/>
      <c r="E50" s="80">
        <v>74194.647074013905</v>
      </c>
      <c r="F50" s="81">
        <v>43157.128135854</v>
      </c>
      <c r="G50" s="87">
        <v>94.465999999999994</v>
      </c>
      <c r="H50" s="84">
        <v>21638.4899999999</v>
      </c>
      <c r="I50" s="84">
        <v>19015.93</v>
      </c>
      <c r="J50" s="84">
        <v>2291.1060378540001</v>
      </c>
      <c r="K50" s="84">
        <v>117.136098</v>
      </c>
      <c r="L50" s="85">
        <v>26551.82185489</v>
      </c>
      <c r="M50" s="84">
        <v>14396.459854889999</v>
      </c>
      <c r="N50" s="84">
        <v>7454.9549999999999</v>
      </c>
      <c r="O50" s="84">
        <v>4700.4070000000002</v>
      </c>
      <c r="P50" s="86">
        <v>4485.6970832699999</v>
      </c>
      <c r="Q50" s="87">
        <v>0</v>
      </c>
      <c r="R50" s="84">
        <v>432.02699999999999</v>
      </c>
      <c r="S50" s="88">
        <v>4053.6700832699999</v>
      </c>
      <c r="T50" s="89">
        <v>15.42</v>
      </c>
      <c r="U50" s="21"/>
      <c r="W50" s="93">
        <v>45444</v>
      </c>
      <c r="X50" s="94"/>
      <c r="Y50" s="90">
        <v>11.186544470558999</v>
      </c>
      <c r="Z50" s="90">
        <v>7.8724027905967997</v>
      </c>
      <c r="AA50" s="91">
        <v>14.526453615246499</v>
      </c>
      <c r="AB50" s="91">
        <v>-2.23126621017289</v>
      </c>
      <c r="AC50" s="91">
        <v>12.317784898010199</v>
      </c>
      <c r="AD50" s="91">
        <v>237.73145737483799</v>
      </c>
      <c r="AE50" s="91">
        <v>-36.309308698630801</v>
      </c>
      <c r="AF50" s="90">
        <v>21.744614197259398</v>
      </c>
      <c r="AG50" s="91">
        <v>14.223489688966501</v>
      </c>
      <c r="AH50" s="91">
        <v>28.772935928384101</v>
      </c>
      <c r="AI50" s="91">
        <v>37.581491681577297</v>
      </c>
      <c r="AJ50" s="90">
        <v>-8.6948980408007497</v>
      </c>
      <c r="AK50" s="91">
        <v>-100</v>
      </c>
      <c r="AL50" s="91">
        <v>-16.072965333695901</v>
      </c>
      <c r="AM50" s="92">
        <v>3.5013587066010401</v>
      </c>
    </row>
    <row r="51" spans="1:39" x14ac:dyDescent="0.25">
      <c r="A51" s="21"/>
      <c r="B51" s="5"/>
      <c r="C51" s="93"/>
      <c r="D51" s="94"/>
      <c r="E51" s="80"/>
      <c r="F51" s="81"/>
      <c r="G51" s="87"/>
      <c r="H51" s="84"/>
      <c r="I51" s="84"/>
      <c r="J51" s="84"/>
      <c r="K51" s="84"/>
      <c r="L51" s="85"/>
      <c r="M51" s="84"/>
      <c r="N51" s="84"/>
      <c r="O51" s="84"/>
      <c r="P51" s="86"/>
      <c r="Q51" s="87"/>
      <c r="R51" s="84"/>
      <c r="S51" s="88"/>
      <c r="T51" s="89"/>
      <c r="U51" s="21"/>
      <c r="W51" s="93"/>
      <c r="X51" s="94"/>
      <c r="Y51" s="90"/>
      <c r="Z51" s="90"/>
      <c r="AA51" s="91"/>
      <c r="AB51" s="91"/>
      <c r="AC51" s="91"/>
      <c r="AD51" s="91"/>
      <c r="AE51" s="91"/>
      <c r="AF51" s="90"/>
      <c r="AG51" s="91"/>
      <c r="AH51" s="91"/>
      <c r="AI51" s="91"/>
      <c r="AJ51" s="90"/>
      <c r="AK51" s="91"/>
      <c r="AL51" s="91"/>
      <c r="AM51" s="92"/>
    </row>
    <row r="52" spans="1:39" x14ac:dyDescent="0.25">
      <c r="A52" s="21"/>
      <c r="B52" s="5"/>
      <c r="C52" s="94"/>
      <c r="D52" s="95"/>
      <c r="E52" s="80"/>
      <c r="F52" s="81"/>
      <c r="G52" s="87"/>
      <c r="H52" s="84"/>
      <c r="I52" s="84"/>
      <c r="J52" s="84"/>
      <c r="K52" s="84"/>
      <c r="L52" s="85"/>
      <c r="M52" s="84"/>
      <c r="N52" s="84"/>
      <c r="O52" s="84"/>
      <c r="P52" s="86"/>
      <c r="Q52" s="87"/>
      <c r="R52" s="84"/>
      <c r="S52" s="88"/>
      <c r="T52" s="89"/>
      <c r="U52" s="21"/>
      <c r="V52" s="94"/>
      <c r="W52" s="94"/>
      <c r="X52" s="93"/>
      <c r="Y52" s="90"/>
      <c r="Z52" s="90"/>
      <c r="AA52" s="91"/>
      <c r="AB52" s="91"/>
      <c r="AC52" s="91"/>
      <c r="AD52" s="91"/>
      <c r="AE52" s="91"/>
      <c r="AF52" s="90"/>
      <c r="AG52" s="91"/>
      <c r="AH52" s="91"/>
      <c r="AI52" s="91"/>
      <c r="AJ52" s="90"/>
      <c r="AK52" s="91"/>
      <c r="AL52" s="91"/>
      <c r="AM52" s="92"/>
    </row>
    <row r="53" spans="1:39" ht="6.95" customHeight="1" x14ac:dyDescent="0.25">
      <c r="A53" s="104"/>
      <c r="B53" s="11"/>
      <c r="C53" s="96"/>
      <c r="D53" s="96"/>
      <c r="E53" s="97"/>
      <c r="F53" s="98"/>
      <c r="G53" s="99"/>
      <c r="H53" s="99"/>
      <c r="I53" s="99"/>
      <c r="J53" s="99"/>
      <c r="K53" s="99"/>
      <c r="L53" s="97"/>
      <c r="M53" s="99"/>
      <c r="N53" s="99"/>
      <c r="O53" s="99"/>
      <c r="P53" s="99"/>
      <c r="Q53" s="99"/>
      <c r="R53" s="99"/>
      <c r="S53" s="99"/>
      <c r="T53" s="97"/>
      <c r="U53" s="11"/>
      <c r="V53" s="96"/>
      <c r="W53" s="96"/>
      <c r="X53" s="96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</row>
    <row r="54" spans="1:39" ht="12.75" customHeight="1" x14ac:dyDescent="0.25">
      <c r="A54" s="128" t="s">
        <v>22</v>
      </c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5"/>
    </row>
    <row r="55" spans="1:39" ht="6.95" customHeight="1" x14ac:dyDescent="0.25">
      <c r="A55" s="103"/>
      <c r="B55" s="103"/>
      <c r="U55" s="5"/>
    </row>
    <row r="56" spans="1:39" ht="17.25" x14ac:dyDescent="0.25">
      <c r="A56" s="129" t="s">
        <v>24</v>
      </c>
      <c r="B56" s="100"/>
      <c r="U56" s="5"/>
    </row>
    <row r="57" spans="1:39" ht="17.25" x14ac:dyDescent="0.25">
      <c r="A57" s="129" t="s">
        <v>26</v>
      </c>
      <c r="B57" s="100"/>
      <c r="M57" s="101"/>
      <c r="U57" s="5"/>
    </row>
    <row r="58" spans="1:39" ht="17.25" x14ac:dyDescent="0.25">
      <c r="A58" s="129" t="s">
        <v>28</v>
      </c>
      <c r="B58" s="100"/>
      <c r="U58" s="5"/>
    </row>
    <row r="59" spans="1:39" ht="17.25" x14ac:dyDescent="0.25">
      <c r="A59" s="129" t="s">
        <v>30</v>
      </c>
      <c r="B59" s="100"/>
      <c r="U59" s="5"/>
    </row>
    <row r="60" spans="1:39" ht="17.25" x14ac:dyDescent="0.25">
      <c r="A60" s="129" t="s">
        <v>32</v>
      </c>
      <c r="B60" s="100"/>
      <c r="Q60" s="101"/>
      <c r="R60" s="101"/>
      <c r="U60" s="5"/>
    </row>
    <row r="61" spans="1:39" ht="17.25" x14ac:dyDescent="0.25">
      <c r="A61" s="129" t="s">
        <v>34</v>
      </c>
      <c r="B61" s="100"/>
      <c r="Q61" s="101"/>
      <c r="R61" s="101"/>
      <c r="U61" s="5"/>
    </row>
    <row r="62" spans="1:39" ht="17.25" x14ac:dyDescent="0.25">
      <c r="A62" s="129" t="s">
        <v>36</v>
      </c>
      <c r="B62" s="100"/>
      <c r="I62" s="101"/>
      <c r="U62" s="5"/>
    </row>
    <row r="63" spans="1:39" ht="6.95" customHeight="1" x14ac:dyDescent="0.25">
      <c r="A63" s="103"/>
      <c r="B63" s="103"/>
      <c r="U63" s="5"/>
    </row>
    <row r="64" spans="1:39" x14ac:dyDescent="0.25">
      <c r="A64" s="100" t="s">
        <v>37</v>
      </c>
    </row>
  </sheetData>
  <mergeCells count="26">
    <mergeCell ref="A54:T54"/>
    <mergeCell ref="AE5:AE6"/>
    <mergeCell ref="AF5:AF6"/>
    <mergeCell ref="AG5:AG6"/>
    <mergeCell ref="AH5:AH6"/>
    <mergeCell ref="Y5:Y6"/>
    <mergeCell ref="Z5:Z6"/>
    <mergeCell ref="AA5:AA6"/>
    <mergeCell ref="AB5:AB6"/>
    <mergeCell ref="AC5:AC6"/>
    <mergeCell ref="AD5:AD6"/>
    <mergeCell ref="A1:T1"/>
    <mergeCell ref="A2:T2"/>
    <mergeCell ref="A4:C6"/>
    <mergeCell ref="E4:S4"/>
    <mergeCell ref="U4:V6"/>
    <mergeCell ref="Y4:AM4"/>
    <mergeCell ref="F5:K5"/>
    <mergeCell ref="L5:O5"/>
    <mergeCell ref="P5:S5"/>
    <mergeCell ref="T5:T6"/>
    <mergeCell ref="AK5:AK6"/>
    <mergeCell ref="AL5:AL6"/>
    <mergeCell ref="AM5:AM6"/>
    <mergeCell ref="AI5:AI7"/>
    <mergeCell ref="AJ5:AJ6"/>
  </mergeCells>
  <conditionalFormatting sqref="Y12:AM52">
    <cfRule type="expression" dxfId="0" priority="1">
      <formula>AND(OR(Y12&gt;999,Y12&lt;-999),ISNUMBER(Y12))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2" orientation="landscape" horizontalDpi="200" verticalDpi="200" r:id="rId1"/>
  <headerFooter differentOddEven="1">
    <oddFooter>&amp;L&amp;"Roboto,Bold"&amp;14 &amp;P&amp;"Roboto,Regular"  |  &amp;K00-033&amp;F</oddFooter>
    <evenFooter xml:space="preserve">&amp;R&amp;"Roboto,Regular"&amp;14&amp;K00-037&amp;F  &amp;K000000|  &amp;"Roboto,Bold"&amp;P    </even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6.6</vt:lpstr>
      <vt:lpstr>'6.6'!Print_Area</vt:lpstr>
    </vt:vector>
  </TitlesOfParts>
  <Company>O365 Pro Plus Enterprise Version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Ahmed Amru</cp:lastModifiedBy>
  <dcterms:created xsi:type="dcterms:W3CDTF">2023-10-08T09:19:16Z</dcterms:created>
  <dcterms:modified xsi:type="dcterms:W3CDTF">2024-12-31T16:36:19Z</dcterms:modified>
</cp:coreProperties>
</file>