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4\MS tables from statdb\code\gen\"/>
    </mc:Choice>
  </mc:AlternateContent>
  <xr:revisionPtr revIDLastSave="0" documentId="8_{191FCD91-30BE-4F44-9856-46EE65573553}" xr6:coauthVersionLast="47" xr6:coauthVersionMax="47" xr10:uidLastSave="{00000000-0000-0000-0000-000000000000}"/>
  <bookViews>
    <workbookView xWindow="36645" yWindow="4695" windowWidth="19425" windowHeight="10305" xr2:uid="{8B0CECF0-385E-40B7-9305-9723FC57C4C8}"/>
  </bookViews>
  <sheets>
    <sheet name="13.1" sheetId="3" r:id="rId1"/>
  </sheets>
  <definedNames>
    <definedName name="blank_row_height">#REF!</definedName>
    <definedName name="month_names">#REF!</definedName>
    <definedName name="n">#REF!</definedName>
    <definedName name="na" localSheetId="0">#REF!</definedName>
    <definedName name="na">#REF!</definedName>
    <definedName name="na_value">#REF!</definedName>
    <definedName name="normal_row_height">#REF!</definedName>
    <definedName name="ns" localSheetId="0">#REF!</definedName>
    <definedName name="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<sst xmlns="http://schemas.openxmlformats.org/spreadsheetml/2006/main" count="87" uniqueCount="60">
  <si>
    <t>(Millions of USD)</t>
  </si>
  <si>
    <t>Period</t>
  </si>
  <si>
    <t>y/y % change</t>
  </si>
  <si>
    <t>Memorandum items</t>
  </si>
  <si>
    <t>(2+9+10)</t>
  </si>
  <si>
    <t>(19)</t>
  </si>
  <si>
    <t>Current account balance</t>
  </si>
  <si>
    <t>(20)</t>
  </si>
  <si>
    <t>Balance on goods and services</t>
  </si>
  <si>
    <t>(4-5)</t>
  </si>
  <si>
    <t>(21)</t>
  </si>
  <si>
    <t>Balance on goods</t>
  </si>
  <si>
    <t>(22)</t>
  </si>
  <si>
    <t>Export</t>
  </si>
  <si>
    <t>(23)</t>
  </si>
  <si>
    <t>Import</t>
  </si>
  <si>
    <t>(7-8)</t>
  </si>
  <si>
    <t>(24)</t>
  </si>
  <si>
    <t>Balance on services</t>
  </si>
  <si>
    <t>(25)</t>
  </si>
  <si>
    <t>(26)</t>
  </si>
  <si>
    <t>(27)</t>
  </si>
  <si>
    <t>Balance on primary Income</t>
  </si>
  <si>
    <t>(28)</t>
  </si>
  <si>
    <t>Balance on secondary income</t>
  </si>
  <si>
    <t>(29)</t>
  </si>
  <si>
    <t>Capital account balance</t>
  </si>
  <si>
    <t>(13 to 15)</t>
  </si>
  <si>
    <t>(30)</t>
  </si>
  <si>
    <t>Financial account (excludes reserve and related items)</t>
  </si>
  <si>
    <t>(31)</t>
  </si>
  <si>
    <t>Direct investment</t>
  </si>
  <si>
    <t>(32)</t>
  </si>
  <si>
    <t>Portfolio investment</t>
  </si>
  <si>
    <t>(33)</t>
  </si>
  <si>
    <t>Other investment</t>
  </si>
  <si>
    <t>(18+12-11-1)</t>
  </si>
  <si>
    <t>Net errors and omission</t>
  </si>
  <si>
    <t>(1+11-12+16)</t>
  </si>
  <si>
    <t>Overall Balance</t>
  </si>
  <si>
    <t>Reserve and related items</t>
  </si>
  <si>
    <t>(34)</t>
  </si>
  <si>
    <t>(35)</t>
  </si>
  <si>
    <t>(36)</t>
  </si>
  <si>
    <t>Exports of goods and services</t>
  </si>
  <si>
    <t>na</t>
  </si>
  <si>
    <t>Source: Maldives Monetary Authority; Maldives Bureau of Statistics; Ministry of Finance and Planning</t>
  </si>
  <si>
    <r>
      <t xml:space="preserve">Table 13.1 Summary of Balance of Payments, 2019 - 2025 </t>
    </r>
    <r>
      <rPr>
        <b/>
        <vertAlign val="superscript"/>
        <sz val="18"/>
        <color rgb="FF0A487C"/>
        <rFont val="Roboto"/>
      </rPr>
      <t>1/</t>
    </r>
  </si>
  <si>
    <r>
      <t xml:space="preserve">1/ </t>
    </r>
    <r>
      <rPr>
        <sz val="11"/>
        <rFont val="Roboto"/>
      </rPr>
      <t>This table is compiled based on information available as at 5 November 2024, in accordance with BPM6 methodologies. Please refer to the explanatory notes on external sector at the end of this publication for more details.</t>
    </r>
  </si>
  <si>
    <r>
      <t xml:space="preserve">2022 </t>
    </r>
    <r>
      <rPr>
        <vertAlign val="superscript"/>
        <sz val="11"/>
        <rFont val="Roboto"/>
      </rPr>
      <t>2/</t>
    </r>
  </si>
  <si>
    <r>
      <t xml:space="preserve">2023 </t>
    </r>
    <r>
      <rPr>
        <vertAlign val="superscript"/>
        <sz val="11"/>
        <rFont val="Roboto"/>
      </rPr>
      <t>2/</t>
    </r>
  </si>
  <si>
    <r>
      <t xml:space="preserve">2024 </t>
    </r>
    <r>
      <rPr>
        <vertAlign val="superscript"/>
        <sz val="11"/>
        <rFont val="Roboto"/>
      </rPr>
      <t>2/</t>
    </r>
  </si>
  <si>
    <r>
      <t xml:space="preserve">2/ </t>
    </r>
    <r>
      <rPr>
        <sz val="11"/>
        <rFont val="Roboto"/>
      </rPr>
      <t>Figures from 2022 to 2024 are revised estimates.</t>
    </r>
  </si>
  <si>
    <r>
      <t xml:space="preserve">2025 </t>
    </r>
    <r>
      <rPr>
        <vertAlign val="superscript"/>
        <sz val="11"/>
        <rFont val="Roboto"/>
      </rPr>
      <t>3/</t>
    </r>
  </si>
  <si>
    <r>
      <t xml:space="preserve">3/ </t>
    </r>
    <r>
      <rPr>
        <sz val="11"/>
        <rFont val="Roboto"/>
      </rPr>
      <t>Figures for 2025 are projections based on information available as at 5 November 2024.</t>
    </r>
  </si>
  <si>
    <r>
      <t xml:space="preserve">Capital account balance </t>
    </r>
    <r>
      <rPr>
        <vertAlign val="superscript"/>
        <sz val="11"/>
        <rFont val="Roboto"/>
      </rPr>
      <t>4/</t>
    </r>
  </si>
  <si>
    <r>
      <t xml:space="preserve">4/ </t>
    </r>
    <r>
      <rPr>
        <sz val="11"/>
        <rFont val="Roboto"/>
      </rPr>
      <t>Capital grants are included in secondary income account from 2016 onwards since total grants is not segregated.</t>
    </r>
  </si>
  <si>
    <r>
      <t xml:space="preserve">Current account as a % of GDP </t>
    </r>
    <r>
      <rPr>
        <vertAlign val="superscript"/>
        <sz val="11"/>
        <rFont val="Roboto"/>
      </rPr>
      <t>5/</t>
    </r>
  </si>
  <si>
    <r>
      <t xml:space="preserve"> Nominal GDP
(millions of USD) </t>
    </r>
    <r>
      <rPr>
        <vertAlign val="superscript"/>
        <sz val="11"/>
        <rFont val="Roboto"/>
      </rPr>
      <t>5/</t>
    </r>
  </si>
  <si>
    <r>
      <t xml:space="preserve">5/ </t>
    </r>
    <r>
      <rPr>
        <sz val="11"/>
        <rFont val="Roboto"/>
      </rPr>
      <t>GDP figures for 2024 and 2025 are projections available as at 31 October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</si>
</sst>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 #,##0.0_);[Red]_(\-#,##0.0_);_(\ &quot;-&quot;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sz val="11"/>
      <color theme="1"/>
      <name val="Roboto"/>
    </font>
    <font>
      <i/>
      <sz val="11"/>
      <color rgb="FF0A487C"/>
      <name val="Roboto"/>
    </font>
    <font>
      <i/>
      <sz val="11"/>
      <name val="Roboto"/>
    </font>
    <font>
      <sz val="11"/>
      <name val="Roboto"/>
    </font>
    <font>
      <vertAlign val="superscript"/>
      <sz val="11"/>
      <name val="Roboto"/>
    </font>
    <font>
      <sz val="11"/>
      <color theme="0"/>
      <name val="Roboto"/>
    </font>
    <font>
      <b/>
      <vertAlign val="superscript"/>
      <sz val="18"/>
      <color rgb="FF0A487C"/>
      <name val="Roboto"/>
    </font>
  </fonts>
  <fills count="6">
    <fill>
      <patternFill patternType="none"/>
    </fill>
    <fill>
      <patternFill patternType="gray125"/>
    </fill>
    <fill>
      <patternFill patternType="solid">
        <fgColor rgb="FFC8D7E8"/>
        <bgColor indexed="64"/>
      </patternFill>
    </fill>
    <fill>
      <patternFill patternType="solid">
        <fgColor rgb="FFDAE4EF"/>
        <bgColor indexed="64"/>
      </patternFill>
    </fill>
    <fill>
      <patternFill patternType="solid">
        <fgColor rgb="FFEAEFF4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indent="1"/>
    </xf>
    <xf numFmtId="0" fontId="6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left" vertical="center" wrapText="1" indent="1"/>
    </xf>
    <xf numFmtId="0" fontId="6" fillId="4" borderId="5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right" vertical="center" indent="1"/>
    </xf>
    <xf numFmtId="0" fontId="6" fillId="0" borderId="6" xfId="0" applyFont="1" applyBorder="1" applyAlignment="1">
      <alignment horizontal="right" vertical="center" indent="1"/>
    </xf>
    <xf numFmtId="0" fontId="6" fillId="2" borderId="5" xfId="0" quotePrefix="1" applyFont="1" applyFill="1" applyBorder="1" applyAlignment="1">
      <alignment horizontal="right" vertical="center" indent="1"/>
    </xf>
    <xf numFmtId="0" fontId="6" fillId="3" borderId="5" xfId="0" quotePrefix="1" applyFont="1" applyFill="1" applyBorder="1" applyAlignment="1">
      <alignment horizontal="right" vertical="center" indent="1"/>
    </xf>
    <xf numFmtId="0" fontId="6" fillId="4" borderId="5" xfId="0" applyFont="1" applyFill="1" applyBorder="1" applyAlignment="1">
      <alignment horizontal="right" vertical="center" indent="1"/>
    </xf>
    <xf numFmtId="0" fontId="6" fillId="3" borderId="7" xfId="0" applyFont="1" applyFill="1" applyBorder="1" applyAlignment="1">
      <alignment horizontal="right" vertical="center" indent="1"/>
    </xf>
    <xf numFmtId="0" fontId="6" fillId="3" borderId="6" xfId="0" applyFont="1" applyFill="1" applyBorder="1" applyAlignment="1">
      <alignment horizontal="right" vertical="center" indent="1"/>
    </xf>
    <xf numFmtId="0" fontId="6" fillId="2" borderId="0" xfId="0" quotePrefix="1" applyFont="1" applyFill="1" applyAlignment="1">
      <alignment horizontal="right" vertical="center" indent="1"/>
    </xf>
    <xf numFmtId="0" fontId="6" fillId="0" borderId="5" xfId="0" quotePrefix="1" applyFont="1" applyBorder="1" applyAlignment="1">
      <alignment horizontal="right" vertical="center" indent="1"/>
    </xf>
    <xf numFmtId="0" fontId="6" fillId="0" borderId="0" xfId="0" quotePrefix="1" applyFont="1" applyAlignment="1">
      <alignment horizontal="right" vertical="center" indent="1"/>
    </xf>
    <xf numFmtId="0" fontId="6" fillId="2" borderId="7" xfId="0" quotePrefix="1" applyFont="1" applyFill="1" applyBorder="1" applyAlignment="1">
      <alignment horizontal="right" vertical="center" indent="1"/>
    </xf>
    <xf numFmtId="0" fontId="6" fillId="2" borderId="7" xfId="0" applyFont="1" applyFill="1" applyBorder="1" applyAlignment="1">
      <alignment horizontal="right" vertical="center" indent="1"/>
    </xf>
    <xf numFmtId="0" fontId="6" fillId="2" borderId="7" xfId="0" quotePrefix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37" fontId="6" fillId="0" borderId="5" xfId="0" applyNumberFormat="1" applyFont="1" applyBorder="1" applyAlignment="1">
      <alignment horizontal="right" vertical="center" indent="1"/>
    </xf>
    <xf numFmtId="37" fontId="6" fillId="0" borderId="6" xfId="0" applyNumberFormat="1" applyFont="1" applyBorder="1" applyAlignment="1">
      <alignment horizontal="right" vertical="center" indent="1"/>
    </xf>
    <xf numFmtId="37" fontId="6" fillId="2" borderId="5" xfId="0" quotePrefix="1" applyNumberFormat="1" applyFont="1" applyFill="1" applyBorder="1" applyAlignment="1">
      <alignment horizontal="right" vertical="center" indent="1"/>
    </xf>
    <xf numFmtId="37" fontId="6" fillId="3" borderId="5" xfId="0" quotePrefix="1" applyNumberFormat="1" applyFont="1" applyFill="1" applyBorder="1" applyAlignment="1">
      <alignment horizontal="right" vertical="center" indent="1"/>
    </xf>
    <xf numFmtId="37" fontId="6" fillId="4" borderId="5" xfId="0" quotePrefix="1" applyNumberFormat="1" applyFont="1" applyFill="1" applyBorder="1" applyAlignment="1">
      <alignment horizontal="right" vertical="center" indent="1"/>
    </xf>
    <xf numFmtId="37" fontId="6" fillId="0" borderId="5" xfId="0" quotePrefix="1" applyNumberFormat="1" applyFont="1" applyBorder="1" applyAlignment="1">
      <alignment horizontal="right" vertical="center" indent="1"/>
    </xf>
    <xf numFmtId="37" fontId="6" fillId="0" borderId="6" xfId="0" quotePrefix="1" applyNumberFormat="1" applyFont="1" applyBorder="1" applyAlignment="1">
      <alignment horizontal="right" vertical="center" indent="1"/>
    </xf>
    <xf numFmtId="37" fontId="6" fillId="3" borderId="7" xfId="0" quotePrefix="1" applyNumberFormat="1" applyFont="1" applyFill="1" applyBorder="1" applyAlignment="1">
      <alignment horizontal="right" vertical="center" indent="1"/>
    </xf>
    <xf numFmtId="37" fontId="6" fillId="3" borderId="6" xfId="0" quotePrefix="1" applyNumberFormat="1" applyFont="1" applyFill="1" applyBorder="1" applyAlignment="1">
      <alignment horizontal="right" vertical="center" indent="1"/>
    </xf>
    <xf numFmtId="37" fontId="6" fillId="2" borderId="0" xfId="0" quotePrefix="1" applyNumberFormat="1" applyFont="1" applyFill="1" applyAlignment="1">
      <alignment horizontal="right" vertical="center" indent="1"/>
    </xf>
    <xf numFmtId="37" fontId="6" fillId="0" borderId="0" xfId="0" quotePrefix="1" applyNumberFormat="1" applyFont="1" applyAlignment="1">
      <alignment horizontal="right" vertical="center" indent="1"/>
    </xf>
    <xf numFmtId="37" fontId="6" fillId="2" borderId="7" xfId="0" quotePrefix="1" applyNumberFormat="1" applyFont="1" applyFill="1" applyBorder="1" applyAlignment="1">
      <alignment horizontal="right" vertical="center" inden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6" fillId="2" borderId="5" xfId="0" applyNumberFormat="1" applyFont="1" applyFill="1" applyBorder="1" applyAlignment="1">
      <alignment horizontal="right" vertical="center"/>
    </xf>
    <xf numFmtId="164" fontId="6" fillId="3" borderId="5" xfId="0" applyNumberFormat="1" applyFont="1" applyFill="1" applyBorder="1" applyAlignment="1">
      <alignment horizontal="right" vertical="center"/>
    </xf>
    <xf numFmtId="164" fontId="6" fillId="4" borderId="5" xfId="0" applyNumberFormat="1" applyFont="1" applyFill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164" fontId="6" fillId="3" borderId="7" xfId="0" applyNumberFormat="1" applyFont="1" applyFill="1" applyBorder="1" applyAlignment="1">
      <alignment horizontal="right" vertical="center"/>
    </xf>
    <xf numFmtId="164" fontId="6" fillId="3" borderId="6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2" borderId="7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 indent="1"/>
    </xf>
    <xf numFmtId="164" fontId="6" fillId="4" borderId="5" xfId="0" applyNumberFormat="1" applyFont="1" applyFill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164" fontId="6" fillId="3" borderId="7" xfId="0" applyNumberFormat="1" applyFont="1" applyFill="1" applyBorder="1" applyAlignment="1">
      <alignment horizontal="right"/>
    </xf>
    <xf numFmtId="164" fontId="6" fillId="3" borderId="6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2" borderId="7" xfId="0" applyNumberFormat="1" applyFont="1" applyFill="1" applyBorder="1" applyAlignment="1">
      <alignment horizontal="right"/>
    </xf>
    <xf numFmtId="0" fontId="7" fillId="0" borderId="6" xfId="0" applyFont="1" applyBorder="1" applyAlignment="1">
      <alignment vertical="center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164" fontId="6" fillId="2" borderId="5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2" borderId="10" xfId="0" applyNumberFormat="1" applyFont="1" applyFill="1" applyBorder="1" applyAlignment="1">
      <alignment horizontal="right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 indent="1"/>
    </xf>
    <xf numFmtId="0" fontId="6" fillId="0" borderId="6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indent="1"/>
    </xf>
    <xf numFmtId="164" fontId="6" fillId="0" borderId="8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165" fontId="6" fillId="0" borderId="11" xfId="0" applyNumberFormat="1" applyFont="1" applyBorder="1" applyAlignment="1">
      <alignment horizontal="right"/>
    </xf>
    <xf numFmtId="165" fontId="6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49" fontId="6" fillId="2" borderId="8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0" borderId="5" xfId="0" quotePrefix="1" applyNumberFormat="1" applyFont="1" applyBorder="1" applyAlignment="1">
      <alignment horizontal="right" vertical="center" indent="1"/>
    </xf>
    <xf numFmtId="49" fontId="6" fillId="0" borderId="0" xfId="0" quotePrefix="1" applyNumberFormat="1" applyFont="1" applyAlignment="1">
      <alignment horizontal="right" vertical="center" indent="1"/>
    </xf>
    <xf numFmtId="49" fontId="6" fillId="0" borderId="6" xfId="0" quotePrefix="1" applyNumberFormat="1" applyFont="1" applyBorder="1" applyAlignment="1">
      <alignment horizontal="right" vertical="center" inden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8" fillId="5" borderId="1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</cellXfs>
  <cellStyles count="2">
    <cellStyle name="Normal" xfId="0" builtinId="0"/>
    <cellStyle name="Title 2" xfId="1" xr:uid="{B9D0F374-5768-42A0-9CBC-099FFBC702E8}"/>
  </cellStyles>
  <dxfs count="2">
    <dxf>
      <numFmt numFmtId="166" formatCode="[&gt;=1000]&quot;{...}&quot;_(;[Red][&lt;=-1000]&quot;{...}&quot;_);0.00"/>
    </dxf>
    <dxf>
      <numFmt numFmtId="166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DD361-B3D2-4583-B0C8-CE11A0C9D597}">
  <dimension ref="A1:T48"/>
  <sheetViews>
    <sheetView showGridLines="0" tabSelected="1" view="pageBreakPreview" zoomScale="70" zoomScaleNormal="70" zoomScaleSheetLayoutView="70" workbookViewId="0">
      <selection sqref="A1:T1"/>
    </sheetView>
  </sheetViews>
  <sheetFormatPr defaultColWidth="9.1796875" defaultRowHeight="15.5" x14ac:dyDescent="0.4"/>
  <cols>
    <col min="1" max="1" width="10.6328125" style="92" customWidth="1"/>
    <col min="2" max="2" width="1.6328125" style="92" customWidth="1"/>
    <col min="3" max="13" width="11.54296875" style="93" customWidth="1"/>
    <col min="14" max="14" width="13.6328125" style="93" customWidth="1"/>
    <col min="15" max="17" width="13.1796875" style="93" customWidth="1"/>
    <col min="18" max="18" width="13.26953125" style="93" customWidth="1"/>
    <col min="19" max="19" width="13.453125" style="93" customWidth="1"/>
    <col min="20" max="20" width="11.54296875" style="93" customWidth="1"/>
    <col min="21" max="16384" width="9.1796875" style="1"/>
  </cols>
  <sheetData>
    <row r="1" spans="1:20" ht="24" customHeight="1" x14ac:dyDescent="0.4">
      <c r="A1" s="122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</row>
    <row r="2" spans="1:20" x14ac:dyDescent="0.4">
      <c r="A2" s="123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ht="7.5" customHeight="1" x14ac:dyDescent="0.4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2" customHeight="1" x14ac:dyDescent="0.4">
      <c r="A4" s="110" t="s">
        <v>1</v>
      </c>
      <c r="B4" s="124"/>
      <c r="C4" s="4" t="s">
        <v>6</v>
      </c>
      <c r="D4" s="5"/>
      <c r="E4" s="5"/>
      <c r="F4" s="5"/>
      <c r="G4" s="5"/>
      <c r="H4" s="5"/>
      <c r="I4" s="5"/>
      <c r="J4" s="5"/>
      <c r="K4" s="5"/>
      <c r="L4" s="6"/>
      <c r="M4" s="129" t="s">
        <v>55</v>
      </c>
      <c r="N4" s="126" t="s">
        <v>29</v>
      </c>
      <c r="O4" s="127"/>
      <c r="P4" s="127"/>
      <c r="Q4" s="128"/>
      <c r="R4" s="129" t="s">
        <v>37</v>
      </c>
      <c r="S4" s="129" t="s">
        <v>39</v>
      </c>
      <c r="T4" s="129" t="s">
        <v>40</v>
      </c>
    </row>
    <row r="5" spans="1:20" ht="22" customHeight="1" x14ac:dyDescent="0.4">
      <c r="A5" s="112"/>
      <c r="B5" s="125"/>
      <c r="C5" s="7"/>
      <c r="D5" s="8" t="s">
        <v>8</v>
      </c>
      <c r="E5" s="9"/>
      <c r="F5" s="9"/>
      <c r="G5" s="9"/>
      <c r="H5" s="9"/>
      <c r="I5" s="9"/>
      <c r="J5" s="10"/>
      <c r="K5" s="131" t="s">
        <v>22</v>
      </c>
      <c r="L5" s="131" t="s">
        <v>24</v>
      </c>
      <c r="M5" s="130"/>
      <c r="N5" s="11"/>
      <c r="O5" s="133" t="s">
        <v>31</v>
      </c>
      <c r="P5" s="135" t="s">
        <v>33</v>
      </c>
      <c r="Q5" s="137" t="s">
        <v>35</v>
      </c>
      <c r="R5" s="130"/>
      <c r="S5" s="130"/>
      <c r="T5" s="130"/>
    </row>
    <row r="6" spans="1:20" ht="22" customHeight="1" x14ac:dyDescent="0.4">
      <c r="A6" s="112"/>
      <c r="B6" s="125"/>
      <c r="C6" s="7"/>
      <c r="D6" s="12"/>
      <c r="E6" s="13" t="s">
        <v>11</v>
      </c>
      <c r="F6" s="14"/>
      <c r="G6" s="15"/>
      <c r="H6" s="13" t="s">
        <v>18</v>
      </c>
      <c r="I6" s="14"/>
      <c r="J6" s="15"/>
      <c r="K6" s="132"/>
      <c r="L6" s="132"/>
      <c r="M6" s="130"/>
      <c r="N6" s="11"/>
      <c r="O6" s="134"/>
      <c r="P6" s="136"/>
      <c r="Q6" s="138"/>
      <c r="R6" s="130"/>
      <c r="S6" s="130"/>
      <c r="T6" s="130"/>
    </row>
    <row r="7" spans="1:20" x14ac:dyDescent="0.4">
      <c r="A7" s="112"/>
      <c r="B7" s="125"/>
      <c r="C7" s="7"/>
      <c r="D7" s="12"/>
      <c r="E7" s="16"/>
      <c r="F7" s="17" t="s">
        <v>13</v>
      </c>
      <c r="G7" s="18" t="s">
        <v>15</v>
      </c>
      <c r="H7" s="16"/>
      <c r="I7" s="17" t="s">
        <v>13</v>
      </c>
      <c r="J7" s="18" t="s">
        <v>15</v>
      </c>
      <c r="K7" s="132"/>
      <c r="L7" s="132"/>
      <c r="M7" s="130"/>
      <c r="N7" s="7"/>
      <c r="O7" s="134"/>
      <c r="P7" s="136"/>
      <c r="Q7" s="138"/>
      <c r="R7" s="130"/>
      <c r="S7" s="130"/>
      <c r="T7" s="130"/>
    </row>
    <row r="8" spans="1:20" ht="7.5" customHeight="1" x14ac:dyDescent="0.4">
      <c r="A8" s="19"/>
      <c r="B8" s="20"/>
      <c r="C8" s="21"/>
      <c r="D8" s="22"/>
      <c r="E8" s="23"/>
      <c r="F8" s="19"/>
      <c r="G8" s="20"/>
      <c r="H8" s="23"/>
      <c r="I8" s="19"/>
      <c r="J8" s="20"/>
      <c r="K8" s="24"/>
      <c r="L8" s="25"/>
      <c r="M8" s="26"/>
      <c r="N8" s="21"/>
      <c r="O8" s="27"/>
      <c r="P8" s="28"/>
      <c r="Q8" s="28"/>
      <c r="R8" s="29"/>
      <c r="S8" s="30"/>
      <c r="T8" s="30"/>
    </row>
    <row r="9" spans="1:20" x14ac:dyDescent="0.4">
      <c r="A9" s="19"/>
      <c r="B9" s="20"/>
      <c r="C9" s="11" t="s">
        <v>4</v>
      </c>
      <c r="D9" s="22" t="s">
        <v>9</v>
      </c>
      <c r="E9" s="23"/>
      <c r="F9" s="19"/>
      <c r="G9" s="20"/>
      <c r="H9" s="23" t="s">
        <v>16</v>
      </c>
      <c r="I9" s="19"/>
      <c r="J9" s="20"/>
      <c r="K9" s="24"/>
      <c r="L9" s="25"/>
      <c r="M9" s="26"/>
      <c r="N9" s="11" t="s">
        <v>27</v>
      </c>
      <c r="O9" s="27"/>
      <c r="P9" s="28"/>
      <c r="Q9" s="28"/>
      <c r="R9" s="31" t="s">
        <v>36</v>
      </c>
      <c r="S9" s="32" t="s">
        <v>38</v>
      </c>
      <c r="T9" s="30"/>
    </row>
    <row r="10" spans="1:20" x14ac:dyDescent="0.4">
      <c r="A10" s="33"/>
      <c r="B10" s="34"/>
      <c r="C10" s="35">
        <v>-1</v>
      </c>
      <c r="D10" s="36">
        <v>-2</v>
      </c>
      <c r="E10" s="37">
        <v>-3</v>
      </c>
      <c r="F10" s="38">
        <v>-4</v>
      </c>
      <c r="G10" s="39">
        <v>-5</v>
      </c>
      <c r="H10" s="37">
        <v>-6</v>
      </c>
      <c r="I10" s="38">
        <v>-7</v>
      </c>
      <c r="J10" s="39">
        <v>-8</v>
      </c>
      <c r="K10" s="40">
        <v>-9</v>
      </c>
      <c r="L10" s="41">
        <v>-10</v>
      </c>
      <c r="M10" s="42">
        <v>-11</v>
      </c>
      <c r="N10" s="35">
        <v>-12</v>
      </c>
      <c r="O10" s="38">
        <v>-13</v>
      </c>
      <c r="P10" s="43">
        <v>-14</v>
      </c>
      <c r="Q10" s="43">
        <v>-15</v>
      </c>
      <c r="R10" s="44">
        <v>-16</v>
      </c>
      <c r="S10" s="44">
        <v>-17</v>
      </c>
      <c r="T10" s="44">
        <v>-18</v>
      </c>
    </row>
    <row r="11" spans="1:20" ht="7.5" customHeight="1" x14ac:dyDescent="0.4">
      <c r="A11" s="45"/>
      <c r="B11" s="46"/>
      <c r="C11" s="94"/>
      <c r="D11" s="95"/>
      <c r="E11" s="96"/>
      <c r="F11" s="97"/>
      <c r="G11" s="98"/>
      <c r="H11" s="96"/>
      <c r="I11" s="97"/>
      <c r="J11" s="98"/>
      <c r="K11" s="99"/>
      <c r="L11" s="100"/>
      <c r="M11" s="101"/>
      <c r="N11" s="94"/>
      <c r="O11" s="97"/>
      <c r="P11" s="102"/>
      <c r="Q11" s="102"/>
      <c r="R11" s="103"/>
      <c r="S11" s="103"/>
      <c r="T11" s="103"/>
    </row>
    <row r="12" spans="1:20" x14ac:dyDescent="0.4">
      <c r="A12" s="47"/>
      <c r="B12" s="48"/>
      <c r="C12" s="49"/>
      <c r="D12" s="50"/>
      <c r="E12" s="51"/>
      <c r="F12" s="52"/>
      <c r="G12" s="53"/>
      <c r="H12" s="51"/>
      <c r="I12" s="52"/>
      <c r="J12" s="53"/>
      <c r="K12" s="54"/>
      <c r="L12" s="55"/>
      <c r="M12" s="56"/>
      <c r="N12" s="49"/>
      <c r="O12" s="52"/>
      <c r="P12" s="57"/>
      <c r="Q12" s="57"/>
      <c r="R12" s="58"/>
      <c r="S12" s="58"/>
      <c r="T12" s="58"/>
    </row>
    <row r="13" spans="1:20" x14ac:dyDescent="0.4">
      <c r="A13" s="87">
        <v>2019</v>
      </c>
      <c r="B13" s="59"/>
      <c r="C13" s="49">
        <v>-1478.2991520048599</v>
      </c>
      <c r="D13" s="50">
        <v>-336.98810932736598</v>
      </c>
      <c r="E13" s="60">
        <v>-2382.1933035954298</v>
      </c>
      <c r="F13" s="61">
        <v>360.68565867789499</v>
      </c>
      <c r="G13" s="62">
        <v>2742.8789622733202</v>
      </c>
      <c r="H13" s="60">
        <v>2045.20519426806</v>
      </c>
      <c r="I13" s="61">
        <v>3381.44037695407</v>
      </c>
      <c r="J13" s="62">
        <v>1336.2351826860099</v>
      </c>
      <c r="K13" s="63">
        <v>-559.82671731607002</v>
      </c>
      <c r="L13" s="64">
        <v>-581.484325361424</v>
      </c>
      <c r="M13" s="65">
        <v>0</v>
      </c>
      <c r="N13" s="49">
        <v>-1034.1797732479299</v>
      </c>
      <c r="O13" s="61">
        <v>-961.03756572300301</v>
      </c>
      <c r="P13" s="66">
        <v>168.59160407620001</v>
      </c>
      <c r="Q13" s="66">
        <v>-241.733811601127</v>
      </c>
      <c r="R13" s="67">
        <v>486.34062590915698</v>
      </c>
      <c r="S13" s="67">
        <v>42.221247152225899</v>
      </c>
      <c r="T13" s="58">
        <v>42.2212471522258</v>
      </c>
    </row>
    <row r="14" spans="1:20" x14ac:dyDescent="0.4">
      <c r="A14" s="87">
        <v>2020</v>
      </c>
      <c r="B14" s="59"/>
      <c r="C14" s="49">
        <v>-1327.19309472026</v>
      </c>
      <c r="D14" s="50">
        <v>-661.89758247600696</v>
      </c>
      <c r="E14" s="60">
        <v>-1450.4729759940001</v>
      </c>
      <c r="F14" s="61">
        <v>257.62435359534601</v>
      </c>
      <c r="G14" s="62">
        <v>1708.09732958935</v>
      </c>
      <c r="H14" s="60">
        <v>788.57539351799699</v>
      </c>
      <c r="I14" s="61">
        <v>1528.88221302189</v>
      </c>
      <c r="J14" s="62">
        <v>740.30681950389305</v>
      </c>
      <c r="K14" s="63">
        <v>-305.79247538439898</v>
      </c>
      <c r="L14" s="64">
        <v>-359.50303685985301</v>
      </c>
      <c r="M14" s="65">
        <v>0</v>
      </c>
      <c r="N14" s="49">
        <v>-1285.14011112395</v>
      </c>
      <c r="O14" s="61">
        <v>-440.71170943509298</v>
      </c>
      <c r="P14" s="66">
        <v>49.545788757709801</v>
      </c>
      <c r="Q14" s="66">
        <v>-893.97419044657204</v>
      </c>
      <c r="R14" s="67">
        <v>244.34568648055401</v>
      </c>
      <c r="S14" s="67">
        <v>202.29270288424999</v>
      </c>
      <c r="T14" s="58">
        <v>202.29270288424999</v>
      </c>
    </row>
    <row r="15" spans="1:20" x14ac:dyDescent="0.4">
      <c r="A15" s="87">
        <v>2021</v>
      </c>
      <c r="B15" s="59"/>
      <c r="C15" s="49">
        <v>-453.44893836578098</v>
      </c>
      <c r="D15" s="50">
        <v>502.385079859614</v>
      </c>
      <c r="E15" s="60">
        <v>-2105.2418119019399</v>
      </c>
      <c r="F15" s="61">
        <v>285.38537172140599</v>
      </c>
      <c r="G15" s="62">
        <v>2390.62718362334</v>
      </c>
      <c r="H15" s="60">
        <v>2607.6268917615498</v>
      </c>
      <c r="I15" s="61">
        <v>3699.42008329181</v>
      </c>
      <c r="J15" s="62">
        <v>1091.7931915302599</v>
      </c>
      <c r="K15" s="63">
        <v>-535.27111112273894</v>
      </c>
      <c r="L15" s="64">
        <v>-420.56290710265603</v>
      </c>
      <c r="M15" s="65">
        <v>0</v>
      </c>
      <c r="N15" s="49">
        <v>-600.867111140887</v>
      </c>
      <c r="O15" s="61">
        <v>-642.83071361800796</v>
      </c>
      <c r="P15" s="66">
        <v>-283.86159563628598</v>
      </c>
      <c r="Q15" s="66">
        <v>325.825198113407</v>
      </c>
      <c r="R15" s="67">
        <v>-326.26809146027</v>
      </c>
      <c r="S15" s="67">
        <v>-178.84991868516499</v>
      </c>
      <c r="T15" s="58">
        <v>-178.84991868516499</v>
      </c>
    </row>
    <row r="16" spans="1:20" x14ac:dyDescent="0.4">
      <c r="A16" s="87"/>
      <c r="B16" s="59"/>
      <c r="C16" s="49"/>
      <c r="D16" s="50"/>
      <c r="E16" s="60"/>
      <c r="F16" s="61"/>
      <c r="G16" s="62"/>
      <c r="H16" s="60"/>
      <c r="I16" s="61"/>
      <c r="J16" s="62"/>
      <c r="K16" s="63"/>
      <c r="L16" s="64"/>
      <c r="M16" s="65"/>
      <c r="N16" s="49"/>
      <c r="O16" s="61"/>
      <c r="P16" s="66"/>
      <c r="Q16" s="66"/>
      <c r="R16" s="67"/>
      <c r="S16" s="67"/>
      <c r="T16" s="58"/>
    </row>
    <row r="17" spans="1:20" ht="17.5" x14ac:dyDescent="0.4">
      <c r="A17" s="87" t="s">
        <v>49</v>
      </c>
      <c r="B17" s="68"/>
      <c r="C17" s="49">
        <v>-1041.96931488677</v>
      </c>
      <c r="D17" s="50">
        <v>156.70542880619399</v>
      </c>
      <c r="E17" s="60">
        <v>-2916.3095490949199</v>
      </c>
      <c r="F17" s="61">
        <v>399.74806313185002</v>
      </c>
      <c r="G17" s="62">
        <v>3316.0576122267698</v>
      </c>
      <c r="H17" s="60">
        <v>3073.0149779011099</v>
      </c>
      <c r="I17" s="61">
        <v>4695.8797753901399</v>
      </c>
      <c r="J17" s="62">
        <v>1622.86479748902</v>
      </c>
      <c r="K17" s="63">
        <v>-710.49366941311598</v>
      </c>
      <c r="L17" s="64">
        <v>-488.18107427985001</v>
      </c>
      <c r="M17" s="65">
        <v>0</v>
      </c>
      <c r="N17" s="49">
        <v>-846.83713537091603</v>
      </c>
      <c r="O17" s="61">
        <v>-731.70906361355196</v>
      </c>
      <c r="P17" s="66">
        <v>83.000332234009093</v>
      </c>
      <c r="Q17" s="66">
        <v>-198.12840399137301</v>
      </c>
      <c r="R17" s="67">
        <v>221.96767312912601</v>
      </c>
      <c r="S17" s="67">
        <v>26.835493613271598</v>
      </c>
      <c r="T17" s="58">
        <v>26.835493613271598</v>
      </c>
    </row>
    <row r="18" spans="1:20" ht="17.5" x14ac:dyDescent="0.4">
      <c r="A18" s="87" t="s">
        <v>50</v>
      </c>
      <c r="B18" s="68"/>
      <c r="C18" s="49">
        <v>-1398.6998918704801</v>
      </c>
      <c r="D18" s="50">
        <v>-101.06334694357599</v>
      </c>
      <c r="E18" s="60">
        <v>-2874.4090775099198</v>
      </c>
      <c r="F18" s="61">
        <v>421.38188952019402</v>
      </c>
      <c r="G18" s="62">
        <v>3295.7909670301101</v>
      </c>
      <c r="H18" s="60">
        <v>2773.3457305663401</v>
      </c>
      <c r="I18" s="61">
        <v>4456.19555945705</v>
      </c>
      <c r="J18" s="62">
        <v>1682.8498288907001</v>
      </c>
      <c r="K18" s="63">
        <v>-756.84887392794701</v>
      </c>
      <c r="L18" s="64">
        <v>-540.78767099895697</v>
      </c>
      <c r="M18" s="65">
        <v>0</v>
      </c>
      <c r="N18" s="49">
        <v>-1006.47015711074</v>
      </c>
      <c r="O18" s="61">
        <v>-766.835023508002</v>
      </c>
      <c r="P18" s="66">
        <v>19.4618120287534</v>
      </c>
      <c r="Q18" s="66">
        <v>-259.09694563149401</v>
      </c>
      <c r="R18" s="67">
        <v>156.01656942467201</v>
      </c>
      <c r="S18" s="67">
        <v>-236.21316533506501</v>
      </c>
      <c r="T18" s="58">
        <v>-236.21316533506399</v>
      </c>
    </row>
    <row r="19" spans="1:20" ht="17.5" x14ac:dyDescent="0.4">
      <c r="A19" s="87" t="s">
        <v>51</v>
      </c>
      <c r="B19" s="68"/>
      <c r="C19" s="49">
        <v>-1441.24349943267</v>
      </c>
      <c r="D19" s="50">
        <v>-87.343142243808799</v>
      </c>
      <c r="E19" s="60">
        <v>-3036.31920794691</v>
      </c>
      <c r="F19" s="61">
        <v>380.63629144917701</v>
      </c>
      <c r="G19" s="62">
        <v>3416.9554993960901</v>
      </c>
      <c r="H19" s="60">
        <v>2948.9760657031002</v>
      </c>
      <c r="I19" s="61">
        <v>4795.1600788740898</v>
      </c>
      <c r="J19" s="62">
        <v>1846.1840131709801</v>
      </c>
      <c r="K19" s="63">
        <v>-764.78813054993805</v>
      </c>
      <c r="L19" s="64">
        <v>-589.11222663892295</v>
      </c>
      <c r="M19" s="65">
        <v>0</v>
      </c>
      <c r="N19" s="49">
        <v>-1644.6718070489501</v>
      </c>
      <c r="O19" s="61">
        <v>-808.90798592873796</v>
      </c>
      <c r="P19" s="66">
        <v>-1.99936061337882</v>
      </c>
      <c r="Q19" s="66">
        <v>-833.76446050684001</v>
      </c>
      <c r="R19" s="67">
        <v>-140.36197839403201</v>
      </c>
      <c r="S19" s="67">
        <v>63.066329222253898</v>
      </c>
      <c r="T19" s="58">
        <v>63.066329222253898</v>
      </c>
    </row>
    <row r="20" spans="1:20" x14ac:dyDescent="0.4">
      <c r="A20" s="87"/>
      <c r="B20" s="48"/>
      <c r="C20" s="49"/>
      <c r="D20" s="50"/>
      <c r="E20" s="60"/>
      <c r="F20" s="61"/>
      <c r="G20" s="62"/>
      <c r="H20" s="60"/>
      <c r="I20" s="61"/>
      <c r="J20" s="62"/>
      <c r="K20" s="63"/>
      <c r="L20" s="64"/>
      <c r="M20" s="65"/>
      <c r="N20" s="49"/>
      <c r="O20" s="61"/>
      <c r="P20" s="66"/>
      <c r="Q20" s="66"/>
      <c r="R20" s="67"/>
      <c r="S20" s="67"/>
      <c r="T20" s="58"/>
    </row>
    <row r="21" spans="1:20" ht="17.5" x14ac:dyDescent="0.4">
      <c r="A21" s="87" t="s">
        <v>53</v>
      </c>
      <c r="B21" s="68"/>
      <c r="C21" s="49">
        <v>-972.25521013324703</v>
      </c>
      <c r="D21" s="50">
        <v>432.37946783217097</v>
      </c>
      <c r="E21" s="60">
        <v>-3134.1489400400201</v>
      </c>
      <c r="F21" s="61">
        <v>373.71766154317999</v>
      </c>
      <c r="G21" s="62">
        <v>3507.8666015832</v>
      </c>
      <c r="H21" s="60">
        <v>3566.5284078721902</v>
      </c>
      <c r="I21" s="61">
        <v>5373.6769330381703</v>
      </c>
      <c r="J21" s="62">
        <v>1807.1485251659799</v>
      </c>
      <c r="K21" s="63">
        <v>-885.10244804735203</v>
      </c>
      <c r="L21" s="64">
        <v>-519.53222991806604</v>
      </c>
      <c r="M21" s="65">
        <v>0</v>
      </c>
      <c r="N21" s="49">
        <v>-1086.8225735525</v>
      </c>
      <c r="O21" s="61">
        <v>-861.00069653003902</v>
      </c>
      <c r="P21" s="66">
        <v>2.7787343779977598</v>
      </c>
      <c r="Q21" s="66">
        <v>-228.60061140046</v>
      </c>
      <c r="R21" s="67">
        <v>0</v>
      </c>
      <c r="S21" s="67">
        <v>114.567363419253</v>
      </c>
      <c r="T21" s="58">
        <v>114.567363419253</v>
      </c>
    </row>
    <row r="22" spans="1:20" x14ac:dyDescent="0.4">
      <c r="A22" s="69"/>
      <c r="B22" s="70"/>
      <c r="C22" s="71"/>
      <c r="D22" s="72"/>
      <c r="E22" s="60"/>
      <c r="F22" s="61"/>
      <c r="G22" s="62"/>
      <c r="H22" s="60"/>
      <c r="I22" s="61"/>
      <c r="J22" s="62"/>
      <c r="K22" s="63"/>
      <c r="L22" s="64"/>
      <c r="M22" s="65"/>
      <c r="N22" s="71"/>
      <c r="O22" s="61"/>
      <c r="P22" s="66"/>
      <c r="Q22" s="66"/>
      <c r="R22" s="73"/>
      <c r="S22" s="73"/>
      <c r="T22" s="73"/>
    </row>
    <row r="23" spans="1:20" x14ac:dyDescent="0.4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1:20" x14ac:dyDescent="0.4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</row>
    <row r="25" spans="1:20" ht="22" customHeight="1" x14ac:dyDescent="0.4">
      <c r="A25" s="110" t="s">
        <v>1</v>
      </c>
      <c r="B25" s="111"/>
      <c r="C25" s="117" t="s">
        <v>2</v>
      </c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8"/>
      <c r="R25" s="119" t="s">
        <v>3</v>
      </c>
      <c r="S25" s="120"/>
      <c r="T25" s="121"/>
    </row>
    <row r="26" spans="1:20" ht="83" customHeight="1" x14ac:dyDescent="0.4">
      <c r="A26" s="112"/>
      <c r="B26" s="113"/>
      <c r="C26" s="17" t="s">
        <v>6</v>
      </c>
      <c r="D26" s="76" t="s">
        <v>8</v>
      </c>
      <c r="E26" s="76" t="s">
        <v>11</v>
      </c>
      <c r="F26" s="76" t="s">
        <v>13</v>
      </c>
      <c r="G26" s="76" t="s">
        <v>15</v>
      </c>
      <c r="H26" s="76" t="s">
        <v>18</v>
      </c>
      <c r="I26" s="76" t="s">
        <v>13</v>
      </c>
      <c r="J26" s="76" t="s">
        <v>15</v>
      </c>
      <c r="K26" s="76" t="s">
        <v>22</v>
      </c>
      <c r="L26" s="76" t="s">
        <v>24</v>
      </c>
      <c r="M26" s="76" t="s">
        <v>26</v>
      </c>
      <c r="N26" s="76" t="s">
        <v>29</v>
      </c>
      <c r="O26" s="76" t="s">
        <v>31</v>
      </c>
      <c r="P26" s="76" t="s">
        <v>33</v>
      </c>
      <c r="Q26" s="76" t="s">
        <v>35</v>
      </c>
      <c r="R26" s="17" t="s">
        <v>57</v>
      </c>
      <c r="S26" s="76" t="s">
        <v>58</v>
      </c>
      <c r="T26" s="18" t="s">
        <v>44</v>
      </c>
    </row>
    <row r="27" spans="1:20" ht="7.5" customHeight="1" x14ac:dyDescent="0.4">
      <c r="A27" s="19"/>
      <c r="B27" s="20"/>
      <c r="C27" s="27"/>
      <c r="D27" s="28"/>
      <c r="E27" s="77"/>
      <c r="F27" s="77"/>
      <c r="G27" s="77"/>
      <c r="H27" s="77"/>
      <c r="I27" s="77"/>
      <c r="J27" s="77"/>
      <c r="K27" s="77"/>
      <c r="L27" s="77"/>
      <c r="M27" s="28"/>
      <c r="N27" s="28"/>
      <c r="O27" s="28"/>
      <c r="P27" s="28"/>
      <c r="Q27" s="28"/>
      <c r="R27" s="19"/>
      <c r="S27" s="77"/>
      <c r="T27" s="78"/>
    </row>
    <row r="28" spans="1:20" x14ac:dyDescent="0.4">
      <c r="A28" s="19"/>
      <c r="B28" s="20"/>
      <c r="C28" s="104" t="s">
        <v>5</v>
      </c>
      <c r="D28" s="105" t="s">
        <v>7</v>
      </c>
      <c r="E28" s="105" t="s">
        <v>10</v>
      </c>
      <c r="F28" s="105" t="s">
        <v>12</v>
      </c>
      <c r="G28" s="105" t="s">
        <v>14</v>
      </c>
      <c r="H28" s="105" t="s">
        <v>17</v>
      </c>
      <c r="I28" s="105" t="s">
        <v>19</v>
      </c>
      <c r="J28" s="105" t="s">
        <v>20</v>
      </c>
      <c r="K28" s="105" t="s">
        <v>21</v>
      </c>
      <c r="L28" s="105" t="s">
        <v>23</v>
      </c>
      <c r="M28" s="105" t="s">
        <v>25</v>
      </c>
      <c r="N28" s="105" t="s">
        <v>28</v>
      </c>
      <c r="O28" s="105" t="s">
        <v>30</v>
      </c>
      <c r="P28" s="105" t="s">
        <v>32</v>
      </c>
      <c r="Q28" s="105" t="s">
        <v>34</v>
      </c>
      <c r="R28" s="104" t="s">
        <v>41</v>
      </c>
      <c r="S28" s="105" t="s">
        <v>42</v>
      </c>
      <c r="T28" s="106" t="s">
        <v>43</v>
      </c>
    </row>
    <row r="29" spans="1:20" ht="7.5" customHeight="1" x14ac:dyDescent="0.4">
      <c r="A29" s="45"/>
      <c r="B29" s="46"/>
      <c r="C29" s="97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97"/>
      <c r="S29" s="102"/>
      <c r="T29" s="98"/>
    </row>
    <row r="30" spans="1:20" x14ac:dyDescent="0.4">
      <c r="A30" s="79"/>
      <c r="B30" s="80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1"/>
      <c r="S30" s="82"/>
      <c r="T30" s="83"/>
    </row>
    <row r="31" spans="1:20" x14ac:dyDescent="0.4">
      <c r="A31" s="87">
        <v>2019</v>
      </c>
      <c r="B31" s="59"/>
      <c r="C31" s="61">
        <v>1.6117294868491201</v>
      </c>
      <c r="D31" s="66">
        <v>34.885127008595497</v>
      </c>
      <c r="E31" s="66">
        <v>1.76226297590374</v>
      </c>
      <c r="F31" s="66">
        <v>6.3251092753067599</v>
      </c>
      <c r="G31" s="66">
        <v>-0.76974603158295496</v>
      </c>
      <c r="H31" s="66">
        <v>7.2248640080828199</v>
      </c>
      <c r="I31" s="66">
        <v>4.2022525183827</v>
      </c>
      <c r="J31" s="66">
        <v>-0.107703201447115</v>
      </c>
      <c r="K31" s="66">
        <v>-13.6931244114728</v>
      </c>
      <c r="L31" s="66">
        <v>-18.047401410357999</v>
      </c>
      <c r="M31" s="66" t="s">
        <v>45</v>
      </c>
      <c r="N31" s="66">
        <v>44.517388796531399</v>
      </c>
      <c r="O31" s="66">
        <v>-66.945915582527803</v>
      </c>
      <c r="P31" s="66">
        <v>227.50209215541901</v>
      </c>
      <c r="Q31" s="66">
        <v>79.090333694993703</v>
      </c>
      <c r="R31" s="61">
        <v>-25.880590135390101</v>
      </c>
      <c r="S31" s="84">
        <v>5711.9993951891101</v>
      </c>
      <c r="T31" s="85">
        <v>3742.1260356319699</v>
      </c>
    </row>
    <row r="32" spans="1:20" x14ac:dyDescent="0.4">
      <c r="A32" s="87">
        <v>2020</v>
      </c>
      <c r="B32" s="59"/>
      <c r="C32" s="61">
        <v>10.221615637110499</v>
      </c>
      <c r="D32" s="66">
        <v>-96.415708494037005</v>
      </c>
      <c r="E32" s="66">
        <v>39.111869141567297</v>
      </c>
      <c r="F32" s="66">
        <v>-28.573718583744899</v>
      </c>
      <c r="G32" s="66">
        <v>-37.726113580540002</v>
      </c>
      <c r="H32" s="66">
        <v>-61.442724880218499</v>
      </c>
      <c r="I32" s="66">
        <v>-54.786066214804201</v>
      </c>
      <c r="J32" s="66">
        <v>-44.597565675843398</v>
      </c>
      <c r="K32" s="66">
        <v>45.377298738003297</v>
      </c>
      <c r="L32" s="66">
        <v>38.1749393439964</v>
      </c>
      <c r="M32" s="66" t="s">
        <v>45</v>
      </c>
      <c r="N32" s="66">
        <v>-24.2666066739889</v>
      </c>
      <c r="O32" s="66">
        <v>54.142093383879299</v>
      </c>
      <c r="P32" s="66">
        <v>-70.611947712819699</v>
      </c>
      <c r="Q32" s="66">
        <v>-269.81760413461302</v>
      </c>
      <c r="R32" s="61">
        <v>-35.838316063031698</v>
      </c>
      <c r="S32" s="84">
        <v>3703.2797310733499</v>
      </c>
      <c r="T32" s="85">
        <v>1786.50656661723</v>
      </c>
    </row>
    <row r="33" spans="1:20" x14ac:dyDescent="0.4">
      <c r="A33" s="87">
        <v>2021</v>
      </c>
      <c r="B33" s="59"/>
      <c r="C33" s="61">
        <v>65.833989027696205</v>
      </c>
      <c r="D33" s="66">
        <v>175.900727417723</v>
      </c>
      <c r="E33" s="66">
        <v>-45.141746640210599</v>
      </c>
      <c r="F33" s="66">
        <v>10.7757740053041</v>
      </c>
      <c r="G33" s="66">
        <v>39.9584872718047</v>
      </c>
      <c r="H33" s="66">
        <v>230.67566058945701</v>
      </c>
      <c r="I33" s="66">
        <v>141.96893990805</v>
      </c>
      <c r="J33" s="66">
        <v>47.478472812382499</v>
      </c>
      <c r="K33" s="66">
        <v>-75.043911871890003</v>
      </c>
      <c r="L33" s="66">
        <v>-16.984521403808301</v>
      </c>
      <c r="M33" s="66" t="s">
        <v>45</v>
      </c>
      <c r="N33" s="66">
        <v>53.2450115018679</v>
      </c>
      <c r="O33" s="66">
        <v>-45.861954619266001</v>
      </c>
      <c r="P33" s="66">
        <v>-672.92779619360601</v>
      </c>
      <c r="Q33" s="66">
        <v>136.446823811618</v>
      </c>
      <c r="R33" s="61">
        <v>-8.6596458571897301</v>
      </c>
      <c r="S33" s="84">
        <v>5236.3450635721101</v>
      </c>
      <c r="T33" s="85">
        <v>3984.8054550132201</v>
      </c>
    </row>
    <row r="34" spans="1:20" x14ac:dyDescent="0.4">
      <c r="A34" s="87"/>
      <c r="B34" s="59"/>
      <c r="C34" s="61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1"/>
      <c r="S34" s="84"/>
      <c r="T34" s="85"/>
    </row>
    <row r="35" spans="1:20" ht="17.5" x14ac:dyDescent="0.4">
      <c r="A35" s="87" t="s">
        <v>49</v>
      </c>
      <c r="B35" s="86"/>
      <c r="C35" s="61">
        <v>-129.78757401924901</v>
      </c>
      <c r="D35" s="66">
        <v>-68.807706460951394</v>
      </c>
      <c r="E35" s="66">
        <v>-38.526108146229198</v>
      </c>
      <c r="F35" s="66">
        <v>40.073074075459203</v>
      </c>
      <c r="G35" s="66">
        <v>38.710779955275001</v>
      </c>
      <c r="H35" s="66">
        <v>17.8471884766141</v>
      </c>
      <c r="I35" s="66">
        <v>26.935564755102099</v>
      </c>
      <c r="J35" s="66">
        <v>48.642143043080402</v>
      </c>
      <c r="K35" s="66">
        <v>-32.735291453118897</v>
      </c>
      <c r="L35" s="66">
        <v>-16.078014973557501</v>
      </c>
      <c r="M35" s="66" t="s">
        <v>45</v>
      </c>
      <c r="N35" s="66">
        <v>-40.935844160782402</v>
      </c>
      <c r="O35" s="66">
        <v>-13.826089530681401</v>
      </c>
      <c r="P35" s="66">
        <v>129.23971876081299</v>
      </c>
      <c r="Q35" s="66">
        <v>-160.80818952572599</v>
      </c>
      <c r="R35" s="61">
        <v>-16.9047996524708</v>
      </c>
      <c r="S35" s="84">
        <v>6163.7483809781397</v>
      </c>
      <c r="T35" s="85">
        <v>5095.6278385219903</v>
      </c>
    </row>
    <row r="36" spans="1:20" ht="17.5" x14ac:dyDescent="0.4">
      <c r="A36" s="87" t="s">
        <v>50</v>
      </c>
      <c r="B36" s="86"/>
      <c r="C36" s="61">
        <v>-34.236188329833197</v>
      </c>
      <c r="D36" s="66">
        <v>-164.49256271048901</v>
      </c>
      <c r="E36" s="66">
        <v>1.43676351497051</v>
      </c>
      <c r="F36" s="66">
        <v>5.4118652180206901</v>
      </c>
      <c r="G36" s="66">
        <v>-0.61116686036840295</v>
      </c>
      <c r="H36" s="66">
        <v>-9.7516364056072593</v>
      </c>
      <c r="I36" s="66">
        <v>-5.10413867895873</v>
      </c>
      <c r="J36" s="66">
        <v>3.6962433034774</v>
      </c>
      <c r="K36" s="66">
        <v>-6.5243655940130703</v>
      </c>
      <c r="L36" s="66">
        <v>-10.776041819464201</v>
      </c>
      <c r="M36" s="66" t="s">
        <v>45</v>
      </c>
      <c r="N36" s="66">
        <v>-18.850498528256701</v>
      </c>
      <c r="O36" s="66">
        <v>-4.8005363936562704</v>
      </c>
      <c r="P36" s="66">
        <v>-76.552127557895403</v>
      </c>
      <c r="Q36" s="66">
        <v>-30.772236797897499</v>
      </c>
      <c r="R36" s="61">
        <v>-21.2674993785086</v>
      </c>
      <c r="S36" s="84">
        <v>6576.7012236704404</v>
      </c>
      <c r="T36" s="85">
        <v>4877.5774489772402</v>
      </c>
    </row>
    <row r="37" spans="1:20" ht="17.5" x14ac:dyDescent="0.4">
      <c r="A37" s="87" t="s">
        <v>51</v>
      </c>
      <c r="B37" s="68"/>
      <c r="C37" s="61">
        <v>-3.0416537392661498</v>
      </c>
      <c r="D37" s="66">
        <v>13.575846352513199</v>
      </c>
      <c r="E37" s="66">
        <v>-5.6328144697223097</v>
      </c>
      <c r="F37" s="66">
        <v>-9.66951809851445</v>
      </c>
      <c r="G37" s="66">
        <v>3.6763415391952599</v>
      </c>
      <c r="H37" s="66">
        <v>6.3327962756699696</v>
      </c>
      <c r="I37" s="66">
        <v>7.6065898566250896</v>
      </c>
      <c r="J37" s="66">
        <v>9.7058086512654</v>
      </c>
      <c r="K37" s="66">
        <v>-1.0489883641878699</v>
      </c>
      <c r="L37" s="66">
        <v>-8.9359573510061896</v>
      </c>
      <c r="M37" s="66" t="s">
        <v>45</v>
      </c>
      <c r="N37" s="66">
        <v>-63.409893023583301</v>
      </c>
      <c r="O37" s="66">
        <v>-5.4865728782530399</v>
      </c>
      <c r="P37" s="66">
        <v>-110.27325004693699</v>
      </c>
      <c r="Q37" s="66">
        <v>-221.79632935259599</v>
      </c>
      <c r="R37" s="61">
        <v>-20.398270199805999</v>
      </c>
      <c r="S37" s="84">
        <v>7065.5182293172002</v>
      </c>
      <c r="T37" s="85">
        <v>5175.7963703232599</v>
      </c>
    </row>
    <row r="38" spans="1:20" x14ac:dyDescent="0.4">
      <c r="A38" s="87"/>
      <c r="B38" s="48"/>
      <c r="C38" s="61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1"/>
      <c r="S38" s="84"/>
      <c r="T38" s="85"/>
    </row>
    <row r="39" spans="1:20" ht="17.5" x14ac:dyDescent="0.4">
      <c r="A39" s="87" t="s">
        <v>53</v>
      </c>
      <c r="B39" s="68"/>
      <c r="C39" s="61">
        <v>32.540531109700296</v>
      </c>
      <c r="D39" s="66">
        <v>595.03539342016199</v>
      </c>
      <c r="E39" s="66">
        <v>-3.2219844289448498</v>
      </c>
      <c r="F39" s="66">
        <v>-1.81764851681785</v>
      </c>
      <c r="G39" s="66">
        <v>2.6605878303999599</v>
      </c>
      <c r="H39" s="66">
        <v>20.9412463312703</v>
      </c>
      <c r="I39" s="66">
        <v>12.064599401234601</v>
      </c>
      <c r="J39" s="66">
        <v>-2.11438771685361</v>
      </c>
      <c r="K39" s="66">
        <v>-15.7317187193921</v>
      </c>
      <c r="L39" s="66">
        <v>11.8109917897704</v>
      </c>
      <c r="M39" s="66" t="s">
        <v>45</v>
      </c>
      <c r="N39" s="66">
        <v>33.918574581600303</v>
      </c>
      <c r="O39" s="66">
        <v>-6.4398808650024302</v>
      </c>
      <c r="P39" s="66">
        <v>238.98115024391799</v>
      </c>
      <c r="Q39" s="66">
        <v>72.582111348150306</v>
      </c>
      <c r="R39" s="61">
        <v>-12.477519050905499</v>
      </c>
      <c r="S39" s="84">
        <v>7792.0555053184698</v>
      </c>
      <c r="T39" s="85">
        <v>5747.3945945813603</v>
      </c>
    </row>
    <row r="40" spans="1:20" x14ac:dyDescent="0.4">
      <c r="A40" s="87"/>
      <c r="B40" s="46"/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8"/>
      <c r="S40" s="90"/>
      <c r="T40" s="91"/>
    </row>
    <row r="41" spans="1:20" ht="7.5" customHeight="1" x14ac:dyDescent="0.4">
      <c r="A41" s="107"/>
    </row>
    <row r="42" spans="1:20" x14ac:dyDescent="0.4">
      <c r="A42" s="109" t="s">
        <v>46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</row>
    <row r="43" spans="1:20" ht="7.5" customHeight="1" x14ac:dyDescent="0.4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</row>
    <row r="44" spans="1:20" x14ac:dyDescent="0.4">
      <c r="A44" s="139" t="s">
        <v>48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</row>
    <row r="45" spans="1:20" ht="17.5" x14ac:dyDescent="0.4">
      <c r="A45" s="140" t="s">
        <v>52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</row>
    <row r="46" spans="1:20" ht="17.5" x14ac:dyDescent="0.4">
      <c r="A46" s="140" t="s">
        <v>54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ht="17.5" x14ac:dyDescent="0.4">
      <c r="A47" s="140" t="s">
        <v>56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</row>
    <row r="48" spans="1:20" ht="17.5" x14ac:dyDescent="0.4">
      <c r="A48" s="140" t="s">
        <v>59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</row>
  </sheetData>
  <mergeCells count="21">
    <mergeCell ref="A48:T48"/>
    <mergeCell ref="R25:T25"/>
    <mergeCell ref="A1:T1"/>
    <mergeCell ref="A2:T2"/>
    <mergeCell ref="A4:B7"/>
    <mergeCell ref="N4:Q4"/>
    <mergeCell ref="R4:R7"/>
    <mergeCell ref="S4:S7"/>
    <mergeCell ref="T4:T7"/>
    <mergeCell ref="K5:K7"/>
    <mergeCell ref="L5:L7"/>
    <mergeCell ref="O5:O7"/>
    <mergeCell ref="P5:P7"/>
    <mergeCell ref="Q5:Q7"/>
    <mergeCell ref="A47:T47"/>
    <mergeCell ref="M4:M7"/>
    <mergeCell ref="A25:B26"/>
    <mergeCell ref="A44:T44"/>
    <mergeCell ref="A45:T45"/>
    <mergeCell ref="A46:T46"/>
    <mergeCell ref="C25:Q25"/>
  </mergeCells>
  <conditionalFormatting sqref="C30:R40">
    <cfRule type="expression" dxfId="1" priority="2">
      <formula>AND(OR(C30&gt;999,C30&lt;-999),ISNUMBER(C30))</formula>
    </cfRule>
  </conditionalFormatting>
  <conditionalFormatting sqref="S30:T30 S40:T40">
    <cfRule type="expression" dxfId="0" priority="1">
      <formula>AND(OR(S30&gt;999,S30&lt;-999),ISNUMBER(S30))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8" orientation="landscape" horizontalDpi="200" verticalDpi="200" r:id="rId1"/>
  <headerFooter differentOddEven="1">
    <oddFooter>&amp;L&amp;"Roboto,Bold"&amp;14 &amp;P&amp;"Roboto,Regular"  |  &amp;K00-033&amp;F</oddFooter>
    <evenFooter xml:space="preserve">&amp;R&amp;"Roboto,Regular"&amp;14&amp;K00-037&amp;F  &amp;K000000|  &amp;"Roboto,Bold"&amp;P   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13.1</vt:lpstr>
    </vt:vector>
  </TitlesOfParts>
  <Company>O365 Pro Plus Enterprise 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Zoona Ahmed</cp:lastModifiedBy>
  <dcterms:created xsi:type="dcterms:W3CDTF">2023-10-08T09:19:37Z</dcterms:created>
  <dcterms:modified xsi:type="dcterms:W3CDTF">2024-12-31T16:34:58Z</dcterms:modified>
</cp:coreProperties>
</file>